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G8" sheetId="1" r:id="rId1"/>
  </sheets>
  <externalReferences>
    <externalReference r:id="rId2"/>
    <externalReference r:id="rId3"/>
    <externalReference r:id="rId4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calcChain.xml><?xml version="1.0" encoding="utf-8"?>
<calcChain xmlns="http://schemas.openxmlformats.org/spreadsheetml/2006/main">
  <c r="B8" i="1" l="1"/>
  <c r="C5" i="1" s="1"/>
  <c r="C4" i="1"/>
  <c r="C6" i="1" l="1"/>
  <c r="C8" i="1" s="1"/>
  <c r="C7" i="1"/>
</calcChain>
</file>

<file path=xl/sharedStrings.xml><?xml version="1.0" encoding="utf-8"?>
<sst xmlns="http://schemas.openxmlformats.org/spreadsheetml/2006/main" count="8" uniqueCount="8">
  <si>
    <t>Figure CSH G8. Répartition des allogreffes de CSH selon le type du donneur</t>
  </si>
  <si>
    <t>Nombre</t>
  </si>
  <si>
    <t>Pourcentage</t>
  </si>
  <si>
    <t>Apparenté HLA identique</t>
  </si>
  <si>
    <t>Apparenté mismatch</t>
  </si>
  <si>
    <t>Non apparenté (hors sang placentaire)</t>
  </si>
  <si>
    <t>Sang placentaire non apparenté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</si>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</sst>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.5"/>
      <color indexed="56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6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/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/>
    <xf numFmtId="164" fontId="3" fillId="2" borderId="1" xfId="0" applyNumberFormat="1" applyFont="1" applyFill="1" applyBorder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92164246199265"/>
          <c:y val="0.1864406779661017"/>
          <c:w val="0.39753496781027892"/>
          <c:h val="0.62469733656174331"/>
        </c:manualLayout>
      </c:layout>
      <c:pieChart>
        <c:varyColors val="1"/>
        <c:ser>
          <c:idx val="0"/>
          <c:order val="0"/>
          <c:tx>
            <c:strRef>
              <c:f>FCSHG8!$B$3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B75-45E1-B00B-41ADC8DB4FD5}"/>
              </c:ext>
            </c:extLst>
          </c:dPt>
          <c:dPt>
            <c:idx val="1"/>
            <c:bubble3D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B75-45E1-B00B-41ADC8DB4FD5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B75-45E1-B00B-41ADC8DB4FD5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B75-45E1-B00B-41ADC8DB4FD5}"/>
              </c:ext>
            </c:extLst>
          </c:dPt>
          <c:dPt>
            <c:idx val="4"/>
            <c:bubble3D val="0"/>
            <c:spPr>
              <a:solidFill>
                <a:srgbClr val="999933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B75-45E1-B00B-41ADC8DB4FD5}"/>
              </c:ext>
            </c:extLst>
          </c:dPt>
          <c:dLbls>
            <c:dLbl>
              <c:idx val="0"/>
              <c:layout>
                <c:manualLayout>
                  <c:x val="2.3234614933533924E-2"/>
                  <c:y val="-6.327937821331656E-3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Apparenté HLA identique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75-45E1-B00B-41ADC8DB4FD5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75-45E1-B00B-41ADC8DB4FD5}"/>
                </c:ext>
              </c:extLst>
            </c:dLbl>
            <c:dLbl>
              <c:idx val="2"/>
              <c:layout>
                <c:manualLayout>
                  <c:x val="-4.5170077931321766E-2"/>
                  <c:y val="3.56253773363075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Non apparenté hors sang placentaire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B75-45E1-B00B-41ADC8DB4FD5}"/>
                </c:ext>
              </c:extLst>
            </c:dLbl>
            <c:dLbl>
              <c:idx val="3"/>
              <c:layout>
                <c:manualLayout>
                  <c:x val="-3.6688869207219671E-2"/>
                  <c:y val="-6.8216049265028306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Sang placentaire non apparenté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B75-45E1-B00B-41ADC8DB4FD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valeurs manquantes (1)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75-45E1-B00B-41ADC8DB4F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FCSHG8!$A$4:$A$7</c:f>
              <c:strCache>
                <c:ptCount val="4"/>
                <c:pt idx="0">
                  <c:v>Apparenté HLA identique</c:v>
                </c:pt>
                <c:pt idx="1">
                  <c:v>Apparenté mismatch</c:v>
                </c:pt>
                <c:pt idx="2">
                  <c:v>Non apparenté (hors sang placentaire)</c:v>
                </c:pt>
                <c:pt idx="3">
                  <c:v>Sang placentaire non apparenté</c:v>
                </c:pt>
              </c:strCache>
            </c:strRef>
          </c:cat>
          <c:val>
            <c:numRef>
              <c:f>FCSHG8!$B$4:$B$7</c:f>
              <c:numCache>
                <c:formatCode>General</c:formatCode>
                <c:ptCount val="4"/>
                <c:pt idx="0">
                  <c:v>529</c:v>
                </c:pt>
                <c:pt idx="1">
                  <c:v>462</c:v>
                </c:pt>
                <c:pt idx="2">
                  <c:v>885</c:v>
                </c:pt>
                <c:pt idx="3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75-45E1-B00B-41ADC8DB4FD5}"/>
            </c:ext>
          </c:extLst>
        </c:ser>
        <c:ser>
          <c:idx val="1"/>
          <c:order val="1"/>
          <c:tx>
            <c:strRef>
              <c:f>FCSHG8!$C$3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B75-45E1-B00B-41ADC8DB4FD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3B75-45E1-B00B-41ADC8DB4FD5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B75-45E1-B00B-41ADC8DB4FD5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B75-45E1-B00B-41ADC8DB4FD5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B75-45E1-B00B-41ADC8DB4FD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FCSHG8!$A$4:$A$7</c:f>
              <c:strCache>
                <c:ptCount val="4"/>
                <c:pt idx="0">
                  <c:v>Apparenté HLA identique</c:v>
                </c:pt>
                <c:pt idx="1">
                  <c:v>Apparenté mismatch</c:v>
                </c:pt>
                <c:pt idx="2">
                  <c:v>Non apparenté (hors sang placentaire)</c:v>
                </c:pt>
                <c:pt idx="3">
                  <c:v>Sang placentaire non apparenté</c:v>
                </c:pt>
              </c:strCache>
            </c:strRef>
          </c:cat>
          <c:val>
            <c:numRef>
              <c:f>FCSHG8!$C$4:$C$7</c:f>
              <c:numCache>
                <c:formatCode>0\.0%</c:formatCode>
                <c:ptCount val="4"/>
                <c:pt idx="0">
                  <c:v>0.27183967112024665</c:v>
                </c:pt>
                <c:pt idx="1">
                  <c:v>0.23741007194244604</c:v>
                </c:pt>
                <c:pt idx="2">
                  <c:v>0.45477903391572455</c:v>
                </c:pt>
                <c:pt idx="3">
                  <c:v>3.5971223021582732E-2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3B75-45E1-B00B-41ADC8DB4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10</xdr:row>
      <xdr:rowOff>9525</xdr:rowOff>
    </xdr:from>
    <xdr:to>
      <xdr:col>7</xdr:col>
      <xdr:colOff>466725</xdr:colOff>
      <xdr:row>27</xdr:row>
      <xdr:rowOff>85725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0.67797</cdr:x>
      <cdr:y>0.71186</cdr:y>
    </cdr:from>
    <cdr:to>
      <cdr:x>0.93529</cdr:x>
      <cdr:y>0.84504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91024" y="2800333"/>
          <a:ext cx="1590682" cy="52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Apparenté mismatch </a:t>
          </a:r>
        </a:p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(dont 458 haplo-identiques)</a:t>
          </a:r>
        </a:p>
      </cdr:txBody>
    </cdr:sp>
  </cdr:relSizeAnchor>
  <cdr:relSizeAnchor xmlns:cdr="http://schemas.openxmlformats.org/drawingml/2006/chartDrawing">
    <cdr:from>
      <cdr:x>0.65331</cdr:x>
      <cdr:y>0.71186</cdr:y>
    </cdr:from>
    <cdr:to>
      <cdr:x>0.68721</cdr:x>
      <cdr:y>0.73366</cdr:y>
    </cdr:to>
    <cdr:cxnSp macro="">
      <cdr:nvCxnSpPr>
        <cdr:cNvPr id="4" name="Connecteur droit 3"/>
        <cdr:cNvCxnSpPr/>
      </cdr:nvCxnSpPr>
      <cdr:spPr bwMode="auto">
        <a:xfrm xmlns:a="http://schemas.openxmlformats.org/drawingml/2006/main">
          <a:off x="4038600" y="2800350"/>
          <a:ext cx="209550" cy="85725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0.55316</cdr:x>
      <cdr:y>0.35593</cdr:y>
    </cdr:from>
    <cdr:to>
      <cdr:x>0.6302</cdr:x>
      <cdr:y>0.41162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19475" y="1400174"/>
          <a:ext cx="4762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chemeClr val="bg1"/>
              </a:solidFill>
            </a:rPr>
            <a:t>529</a:t>
          </a:r>
        </a:p>
      </cdr:txBody>
    </cdr:sp>
  </cdr:relSizeAnchor>
  <cdr:relSizeAnchor xmlns:cdr="http://schemas.openxmlformats.org/drawingml/2006/chartDrawing">
    <cdr:from>
      <cdr:x>0.3621</cdr:x>
      <cdr:y>0.477</cdr:y>
    </cdr:from>
    <cdr:to>
      <cdr:x>0.44992</cdr:x>
      <cdr:y>0.53995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238375" y="1876425"/>
          <a:ext cx="5429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chemeClr val="bg1"/>
              </a:solidFill>
            </a:rPr>
            <a:t>885</a:t>
          </a:r>
        </a:p>
      </cdr:txBody>
    </cdr:sp>
  </cdr:relSizeAnchor>
  <cdr:relSizeAnchor xmlns:cdr="http://schemas.openxmlformats.org/drawingml/2006/chartDrawing">
    <cdr:from>
      <cdr:x>0.54854</cdr:x>
      <cdr:y>0.58838</cdr:y>
    </cdr:from>
    <cdr:to>
      <cdr:x>0.62096</cdr:x>
      <cdr:y>0.64649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3390900" y="2314575"/>
          <a:ext cx="4476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chemeClr val="bg1"/>
              </a:solidFill>
            </a:rPr>
            <a:t>462</a:t>
          </a:r>
        </a:p>
      </cdr:txBody>
    </cdr:sp>
  </cdr:relSizeAnchor>
  <cdr:relSizeAnchor xmlns:cdr="http://schemas.openxmlformats.org/drawingml/2006/chartDrawing">
    <cdr:from>
      <cdr:x>0.45455</cdr:x>
      <cdr:y>0.25666</cdr:y>
    </cdr:from>
    <cdr:to>
      <cdr:x>0.5131</cdr:x>
      <cdr:y>0.30751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2809875" y="1009650"/>
          <a:ext cx="361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chemeClr val="bg1"/>
              </a:solidFill>
            </a:rPr>
            <a:t>70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Nombre</v>
          </cell>
          <cell r="C3" t="str">
            <v>Pourcentage</v>
          </cell>
        </row>
        <row r="4">
          <cell r="A4" t="str">
            <v>Apparenté HLA identique</v>
          </cell>
          <cell r="B4">
            <v>529</v>
          </cell>
          <cell r="C4">
            <v>0.27183967112024665</v>
          </cell>
        </row>
        <row r="5">
          <cell r="A5" t="str">
            <v>Apparenté mismatch</v>
          </cell>
          <cell r="B5">
            <v>462</v>
          </cell>
          <cell r="C5">
            <v>0.23741007194244604</v>
          </cell>
        </row>
        <row r="6">
          <cell r="A6" t="str">
            <v>Non apparenté (hors sang placentaire)</v>
          </cell>
          <cell r="B6">
            <v>885</v>
          </cell>
          <cell r="C6">
            <v>0.45477903391572455</v>
          </cell>
        </row>
        <row r="7">
          <cell r="A7" t="str">
            <v>Sang placentaire non apparenté</v>
          </cell>
          <cell r="B7">
            <v>70</v>
          </cell>
          <cell r="C7">
            <v>3.5971223021582732E-2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/>
  <dimension ref="A1:O29"/>
  <sheetViews>
    <sheetView tabSelected="1" workbookViewId="0">
      <selection activeCell="A8" sqref="A8:XFD8"/>
    </sheetView>
  </sheetViews>
  <sheetFormatPr baseColWidth="10" defaultColWidth="8.7109375" defaultRowHeight="12.75" x14ac:dyDescent="0.2"/>
  <cols>
    <col min="1" max="1" width="20" customWidth="1"/>
    <col min="2" max="3" width="13.5703125" customWidth="1"/>
    <col min="4" max="4" width="11.85546875" customWidth="1"/>
    <col min="5" max="5" width="11.42578125" customWidth="1"/>
    <col min="6" max="6" width="11.7109375" customWidth="1"/>
    <col min="7" max="10" width="8.7109375" customWidth="1"/>
    <col min="11" max="11" width="27.42578125" customWidth="1"/>
  </cols>
  <sheetData>
    <row r="1" spans="1:11" x14ac:dyDescent="0.2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3" spans="1:11" x14ac:dyDescent="0.2">
      <c r="A3" s="4"/>
      <c r="B3" s="5" t="s">
        <v>1</v>
      </c>
      <c r="C3" s="5" t="s">
        <v>2</v>
      </c>
    </row>
    <row r="4" spans="1:11" ht="24" x14ac:dyDescent="0.2">
      <c r="A4" s="6" t="s">
        <v>3</v>
      </c>
      <c r="B4" s="4">
        <v>529</v>
      </c>
      <c r="C4" s="7">
        <f>B4/B8</f>
        <v>0.27183967112024665</v>
      </c>
    </row>
    <row r="5" spans="1:11" x14ac:dyDescent="0.2">
      <c r="A5" s="6" t="s">
        <v>4</v>
      </c>
      <c r="B5" s="4">
        <v>462</v>
      </c>
      <c r="C5" s="7">
        <f>B5/B8</f>
        <v>0.23741007194244604</v>
      </c>
    </row>
    <row r="6" spans="1:11" ht="24" x14ac:dyDescent="0.2">
      <c r="A6" s="6" t="s">
        <v>5</v>
      </c>
      <c r="B6" s="4">
        <v>885</v>
      </c>
      <c r="C6" s="7">
        <f>B6/B8</f>
        <v>0.45477903391572455</v>
      </c>
    </row>
    <row r="7" spans="1:11" ht="24" x14ac:dyDescent="0.2">
      <c r="A7" s="6" t="s">
        <v>6</v>
      </c>
      <c r="B7" s="4">
        <v>70</v>
      </c>
      <c r="C7" s="7">
        <f>B7/B8</f>
        <v>3.5971223021582732E-2</v>
      </c>
    </row>
    <row r="8" spans="1:11" x14ac:dyDescent="0.2">
      <c r="A8" s="8" t="s">
        <v>7</v>
      </c>
      <c r="B8" s="9">
        <f>SUM(B4:B7)</f>
        <v>1946</v>
      </c>
      <c r="C8" s="10">
        <f>SUM(C4:C7)</f>
        <v>1</v>
      </c>
    </row>
    <row r="24" spans="11:15" ht="17.25" x14ac:dyDescent="0.25">
      <c r="K24" s="11"/>
      <c r="L24" s="12"/>
      <c r="M24" s="12"/>
      <c r="N24" s="13"/>
      <c r="O24" s="13"/>
    </row>
    <row r="25" spans="11:15" ht="31.5" customHeight="1" x14ac:dyDescent="0.25">
      <c r="K25" s="11"/>
      <c r="L25" s="12"/>
      <c r="M25" s="12"/>
      <c r="N25" s="13"/>
      <c r="O25" s="13"/>
    </row>
    <row r="26" spans="11:15" ht="48" customHeight="1" x14ac:dyDescent="0.25">
      <c r="K26" s="14"/>
      <c r="L26" s="15"/>
      <c r="M26" s="15"/>
      <c r="N26" s="15"/>
      <c r="O26" s="15"/>
    </row>
    <row r="27" spans="11:15" ht="41.25" customHeight="1" x14ac:dyDescent="0.25">
      <c r="K27" s="14"/>
      <c r="L27" s="15"/>
      <c r="M27" s="15"/>
      <c r="N27" s="15"/>
      <c r="O27" s="15"/>
    </row>
    <row r="28" spans="11:15" ht="28.5" customHeight="1" x14ac:dyDescent="0.25">
      <c r="K28" s="14"/>
      <c r="L28" s="15"/>
      <c r="M28" s="15"/>
      <c r="N28" s="15"/>
      <c r="O28" s="15"/>
    </row>
    <row r="29" spans="11:15" ht="31.5" customHeight="1" x14ac:dyDescent="0.25">
      <c r="K29" s="14"/>
      <c r="L29" s="15"/>
      <c r="M29" s="15"/>
      <c r="N29" s="15"/>
      <c r="O29" s="15"/>
    </row>
  </sheetData>
  <mergeCells count="3">
    <mergeCell ref="K24:K25"/>
    <mergeCell ref="L24:L25"/>
    <mergeCell ref="M24:M25"/>
  </mergeCells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FCSHG8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2019-09-04T12:13:45Z</dcterms:created>
  <dcterms:modified xsi:type="dcterms:W3CDTF">2019-09-04T12:13:46Z</dcterms:modified>
</cp:coreProperties>
</file>