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1315" windowHeight="1005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Q11" i="1" l="1"/>
  <c r="P11" i="1"/>
  <c r="O11" i="1"/>
  <c r="N11" i="1"/>
  <c r="M11" i="1"/>
</calcChain>
</file>

<file path=xl/sharedStrings.xml><?xml version="1.0" encoding="utf-8"?>
<sst xmlns="http://schemas.openxmlformats.org/spreadsheetml/2006/main" count="12" uniqueCount="12">
  <si>
    <t>Figure T12 : Evolution des distributions de tissus à une équipe de greffe depuis 2014 (issue du tableau T21)</t>
  </si>
  <si>
    <t>Distribué</t>
  </si>
  <si>
    <t>Cornées</t>
  </si>
  <si>
    <t>Peau (dm2)</t>
  </si>
  <si>
    <t>Membranes amniotiques</t>
  </si>
  <si>
    <t>Artères</t>
  </si>
  <si>
    <t>Veines</t>
  </si>
  <si>
    <t>Valves cardiaques</t>
  </si>
  <si>
    <t>Os Massif</t>
  </si>
  <si>
    <t>Tendons et ligaments</t>
  </si>
  <si>
    <t>Têtes fémorales/10</t>
  </si>
  <si>
    <t>Têtes fémorales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</si>
</sst>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 vertical="center" indent="4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[1]FT12!$M$2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[1]FT12!$L$3:$L$11</c:f>
              <c:strCache>
                <c:ptCount val="9"/>
                <c:pt idx="0">
                  <c:v>Cornées</c:v>
                </c:pt>
                <c:pt idx="1">
                  <c:v>Peau (dm2)</c:v>
                </c:pt>
                <c:pt idx="2">
                  <c:v>Membranes amniotiques</c:v>
                </c:pt>
                <c:pt idx="3">
                  <c:v>Artères</c:v>
                </c:pt>
                <c:pt idx="4">
                  <c:v>Veines</c:v>
                </c:pt>
                <c:pt idx="5">
                  <c:v>Valves cardiaques</c:v>
                </c:pt>
                <c:pt idx="6">
                  <c:v>Os Massif</c:v>
                </c:pt>
                <c:pt idx="7">
                  <c:v>Tendons et ligaments</c:v>
                </c:pt>
                <c:pt idx="8">
                  <c:v>Têtes fémorales/10</c:v>
                </c:pt>
              </c:strCache>
            </c:strRef>
          </c:cat>
          <c:val>
            <c:numRef>
              <c:f>[1]FT12!$M$3:$M$11</c:f>
              <c:numCache>
                <c:formatCode>General</c:formatCode>
                <c:ptCount val="9"/>
                <c:pt idx="0">
                  <c:v>4804</c:v>
                </c:pt>
                <c:pt idx="1">
                  <c:v>2460</c:v>
                </c:pt>
                <c:pt idx="2">
                  <c:v>2818</c:v>
                </c:pt>
                <c:pt idx="3">
                  <c:v>540</c:v>
                </c:pt>
                <c:pt idx="4">
                  <c:v>1154</c:v>
                </c:pt>
                <c:pt idx="5">
                  <c:v>186</c:v>
                </c:pt>
                <c:pt idx="6">
                  <c:v>275</c:v>
                </c:pt>
                <c:pt idx="7">
                  <c:v>80</c:v>
                </c:pt>
                <c:pt idx="8">
                  <c:v>3262.3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43-4B13-BC2B-2EC76558F1DF}"/>
            </c:ext>
          </c:extLst>
        </c:ser>
        <c:ser>
          <c:idx val="1"/>
          <c:order val="1"/>
          <c:tx>
            <c:strRef>
              <c:f>[1]FT12!$N$2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[1]FT12!$L$3:$L$11</c:f>
              <c:strCache>
                <c:ptCount val="9"/>
                <c:pt idx="0">
                  <c:v>Cornées</c:v>
                </c:pt>
                <c:pt idx="1">
                  <c:v>Peau (dm2)</c:v>
                </c:pt>
                <c:pt idx="2">
                  <c:v>Membranes amniotiques</c:v>
                </c:pt>
                <c:pt idx="3">
                  <c:v>Artères</c:v>
                </c:pt>
                <c:pt idx="4">
                  <c:v>Veines</c:v>
                </c:pt>
                <c:pt idx="5">
                  <c:v>Valves cardiaques</c:v>
                </c:pt>
                <c:pt idx="6">
                  <c:v>Os Massif</c:v>
                </c:pt>
                <c:pt idx="7">
                  <c:v>Tendons et ligaments</c:v>
                </c:pt>
                <c:pt idx="8">
                  <c:v>Têtes fémorales/10</c:v>
                </c:pt>
              </c:strCache>
            </c:strRef>
          </c:cat>
          <c:val>
            <c:numRef>
              <c:f>[1]FT12!$N$3:$N$11</c:f>
              <c:numCache>
                <c:formatCode>General</c:formatCode>
                <c:ptCount val="9"/>
                <c:pt idx="0">
                  <c:v>4941</c:v>
                </c:pt>
                <c:pt idx="1">
                  <c:v>3300</c:v>
                </c:pt>
                <c:pt idx="2">
                  <c:v>2687</c:v>
                </c:pt>
                <c:pt idx="3">
                  <c:v>663</c:v>
                </c:pt>
                <c:pt idx="4">
                  <c:v>1349</c:v>
                </c:pt>
                <c:pt idx="5">
                  <c:v>164</c:v>
                </c:pt>
                <c:pt idx="6">
                  <c:v>274</c:v>
                </c:pt>
                <c:pt idx="7">
                  <c:v>120</c:v>
                </c:pt>
                <c:pt idx="8">
                  <c:v>3784.3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E43-4B13-BC2B-2EC76558F1DF}"/>
            </c:ext>
          </c:extLst>
        </c:ser>
        <c:ser>
          <c:idx val="2"/>
          <c:order val="2"/>
          <c:tx>
            <c:strRef>
              <c:f>[1]FT12!$O$2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[1]FT12!$L$3:$L$11</c:f>
              <c:strCache>
                <c:ptCount val="9"/>
                <c:pt idx="0">
                  <c:v>Cornées</c:v>
                </c:pt>
                <c:pt idx="1">
                  <c:v>Peau (dm2)</c:v>
                </c:pt>
                <c:pt idx="2">
                  <c:v>Membranes amniotiques</c:v>
                </c:pt>
                <c:pt idx="3">
                  <c:v>Artères</c:v>
                </c:pt>
                <c:pt idx="4">
                  <c:v>Veines</c:v>
                </c:pt>
                <c:pt idx="5">
                  <c:v>Valves cardiaques</c:v>
                </c:pt>
                <c:pt idx="6">
                  <c:v>Os Massif</c:v>
                </c:pt>
                <c:pt idx="7">
                  <c:v>Tendons et ligaments</c:v>
                </c:pt>
                <c:pt idx="8">
                  <c:v>Têtes fémorales/10</c:v>
                </c:pt>
              </c:strCache>
            </c:strRef>
          </c:cat>
          <c:val>
            <c:numRef>
              <c:f>[1]FT12!$O$3:$O$11</c:f>
              <c:numCache>
                <c:formatCode>General</c:formatCode>
                <c:ptCount val="9"/>
                <c:pt idx="0">
                  <c:v>4979</c:v>
                </c:pt>
                <c:pt idx="1">
                  <c:v>4540</c:v>
                </c:pt>
                <c:pt idx="2">
                  <c:v>3159</c:v>
                </c:pt>
                <c:pt idx="3">
                  <c:v>699</c:v>
                </c:pt>
                <c:pt idx="4">
                  <c:v>1809</c:v>
                </c:pt>
                <c:pt idx="5">
                  <c:v>199</c:v>
                </c:pt>
                <c:pt idx="6">
                  <c:v>249</c:v>
                </c:pt>
                <c:pt idx="7">
                  <c:v>154</c:v>
                </c:pt>
                <c:pt idx="8">
                  <c:v>4710.6000000000004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E43-4B13-BC2B-2EC76558F1DF}"/>
            </c:ext>
          </c:extLst>
        </c:ser>
        <c:ser>
          <c:idx val="3"/>
          <c:order val="3"/>
          <c:tx>
            <c:strRef>
              <c:f>[1]FT12!$P$2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[1]FT12!$L$3:$L$11</c:f>
              <c:strCache>
                <c:ptCount val="9"/>
                <c:pt idx="0">
                  <c:v>Cornées</c:v>
                </c:pt>
                <c:pt idx="1">
                  <c:v>Peau (dm2)</c:v>
                </c:pt>
                <c:pt idx="2">
                  <c:v>Membranes amniotiques</c:v>
                </c:pt>
                <c:pt idx="3">
                  <c:v>Artères</c:v>
                </c:pt>
                <c:pt idx="4">
                  <c:v>Veines</c:v>
                </c:pt>
                <c:pt idx="5">
                  <c:v>Valves cardiaques</c:v>
                </c:pt>
                <c:pt idx="6">
                  <c:v>Os Massif</c:v>
                </c:pt>
                <c:pt idx="7">
                  <c:v>Tendons et ligaments</c:v>
                </c:pt>
                <c:pt idx="8">
                  <c:v>Têtes fémorales/10</c:v>
                </c:pt>
              </c:strCache>
            </c:strRef>
          </c:cat>
          <c:val>
            <c:numRef>
              <c:f>[1]FT12!$P$3:$P$11</c:f>
              <c:numCache>
                <c:formatCode>General</c:formatCode>
                <c:ptCount val="9"/>
                <c:pt idx="0">
                  <c:v>5481</c:v>
                </c:pt>
                <c:pt idx="1">
                  <c:v>4910</c:v>
                </c:pt>
                <c:pt idx="2">
                  <c:v>3088</c:v>
                </c:pt>
                <c:pt idx="3">
                  <c:v>712</c:v>
                </c:pt>
                <c:pt idx="4">
                  <c:v>2221</c:v>
                </c:pt>
                <c:pt idx="5">
                  <c:v>240</c:v>
                </c:pt>
                <c:pt idx="6">
                  <c:v>280</c:v>
                </c:pt>
                <c:pt idx="7">
                  <c:v>205</c:v>
                </c:pt>
                <c:pt idx="8">
                  <c:v>5615.5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E43-4B13-BC2B-2EC76558F1DF}"/>
            </c:ext>
          </c:extLst>
        </c:ser>
        <c:ser>
          <c:idx val="4"/>
          <c:order val="4"/>
          <c:tx>
            <c:strRef>
              <c:f>[1]FT12!$Q$2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[1]FT12!$L$3:$L$11</c:f>
              <c:strCache>
                <c:ptCount val="9"/>
                <c:pt idx="0">
                  <c:v>Cornées</c:v>
                </c:pt>
                <c:pt idx="1">
                  <c:v>Peau (dm2)</c:v>
                </c:pt>
                <c:pt idx="2">
                  <c:v>Membranes amniotiques</c:v>
                </c:pt>
                <c:pt idx="3">
                  <c:v>Artères</c:v>
                </c:pt>
                <c:pt idx="4">
                  <c:v>Veines</c:v>
                </c:pt>
                <c:pt idx="5">
                  <c:v>Valves cardiaques</c:v>
                </c:pt>
                <c:pt idx="6">
                  <c:v>Os Massif</c:v>
                </c:pt>
                <c:pt idx="7">
                  <c:v>Tendons et ligaments</c:v>
                </c:pt>
                <c:pt idx="8">
                  <c:v>Têtes fémorales/10</c:v>
                </c:pt>
              </c:strCache>
            </c:strRef>
          </c:cat>
          <c:val>
            <c:numRef>
              <c:f>[1]FT12!$Q$3:$Q$11</c:f>
              <c:numCache>
                <c:formatCode>General</c:formatCode>
                <c:ptCount val="9"/>
                <c:pt idx="0">
                  <c:v>5448</c:v>
                </c:pt>
                <c:pt idx="1">
                  <c:v>3600</c:v>
                </c:pt>
                <c:pt idx="2">
                  <c:v>3182</c:v>
                </c:pt>
                <c:pt idx="3">
                  <c:v>764</c:v>
                </c:pt>
                <c:pt idx="4">
                  <c:v>2625</c:v>
                </c:pt>
                <c:pt idx="5">
                  <c:v>230</c:v>
                </c:pt>
                <c:pt idx="6">
                  <c:v>240</c:v>
                </c:pt>
                <c:pt idx="7">
                  <c:v>192</c:v>
                </c:pt>
                <c:pt idx="8">
                  <c:v>6599.9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E43-4B13-BC2B-2EC76558F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405824"/>
        <c:axId val="143407360"/>
      </c:barChart>
      <c:catAx>
        <c:axId val="14340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407360"/>
        <c:crosses val="autoZero"/>
        <c:auto val="1"/>
        <c:lblAlgn val="ctr"/>
        <c:lblOffset val="100"/>
        <c:noMultiLvlLbl val="0"/>
      </c:catAx>
      <c:valAx>
        <c:axId val="14340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405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</xdr:row>
      <xdr:rowOff>66675</xdr:rowOff>
    </xdr:from>
    <xdr:to>
      <xdr:col>8</xdr:col>
      <xdr:colOff>257175</xdr:colOff>
      <xdr:row>15</xdr:row>
      <xdr:rowOff>19050</xdr:rowOff>
    </xdr:to>
    <xdr:graphicFrame macro="">
      <xdr:nvGraphicFramePr>
        <xdr:cNvPr id="2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ard/Desktop/CONTENU/Tissus_OK/RAMS%202018%20FIG%20TISS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1 carto prlvmt"/>
      <sheetName val="FT2 carto bdt"/>
      <sheetName val="FT3cornée"/>
      <sheetName val="FT4 MA"/>
      <sheetName val="FT5 peau"/>
      <sheetName val="FT6 artère"/>
      <sheetName val="FT7 veine"/>
      <sheetName val="FT8 VC"/>
      <sheetName val="FT9 OM"/>
      <sheetName val="FT10 tendon"/>
      <sheetName val="FT11 TF"/>
      <sheetName val="FT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M2">
            <v>2014</v>
          </cell>
          <cell r="N2">
            <v>2015</v>
          </cell>
          <cell r="O2">
            <v>2016</v>
          </cell>
          <cell r="P2">
            <v>2017</v>
          </cell>
          <cell r="Q2">
            <v>2018</v>
          </cell>
        </row>
        <row r="3">
          <cell r="L3" t="str">
            <v>Cornées</v>
          </cell>
          <cell r="M3">
            <v>4804</v>
          </cell>
          <cell r="N3">
            <v>4941</v>
          </cell>
          <cell r="O3">
            <v>4979</v>
          </cell>
          <cell r="P3">
            <v>5481</v>
          </cell>
          <cell r="Q3">
            <v>5448</v>
          </cell>
        </row>
        <row r="4">
          <cell r="L4" t="str">
            <v>Peau (dm2)</v>
          </cell>
          <cell r="M4">
            <v>2460</v>
          </cell>
          <cell r="N4">
            <v>3300</v>
          </cell>
          <cell r="O4">
            <v>4540</v>
          </cell>
          <cell r="P4">
            <v>4910</v>
          </cell>
          <cell r="Q4">
            <v>3600</v>
          </cell>
        </row>
        <row r="5">
          <cell r="L5" t="str">
            <v>Membranes amniotiques</v>
          </cell>
          <cell r="M5">
            <v>2818</v>
          </cell>
          <cell r="N5">
            <v>2687</v>
          </cell>
          <cell r="O5">
            <v>3159</v>
          </cell>
          <cell r="P5">
            <v>3088</v>
          </cell>
          <cell r="Q5">
            <v>3182</v>
          </cell>
        </row>
        <row r="6">
          <cell r="L6" t="str">
            <v>Artères</v>
          </cell>
          <cell r="M6">
            <v>540</v>
          </cell>
          <cell r="N6">
            <v>663</v>
          </cell>
          <cell r="O6">
            <v>699</v>
          </cell>
          <cell r="P6">
            <v>712</v>
          </cell>
          <cell r="Q6">
            <v>764</v>
          </cell>
        </row>
        <row r="7">
          <cell r="L7" t="str">
            <v>Veines</v>
          </cell>
          <cell r="M7">
            <v>1154</v>
          </cell>
          <cell r="N7">
            <v>1349</v>
          </cell>
          <cell r="O7">
            <v>1809</v>
          </cell>
          <cell r="P7">
            <v>2221</v>
          </cell>
          <cell r="Q7">
            <v>2625</v>
          </cell>
        </row>
        <row r="8">
          <cell r="L8" t="str">
            <v>Valves cardiaques</v>
          </cell>
          <cell r="M8">
            <v>186</v>
          </cell>
          <cell r="N8">
            <v>164</v>
          </cell>
          <cell r="O8">
            <v>199</v>
          </cell>
          <cell r="P8">
            <v>240</v>
          </cell>
          <cell r="Q8">
            <v>230</v>
          </cell>
        </row>
        <row r="9">
          <cell r="L9" t="str">
            <v>Os Massif</v>
          </cell>
          <cell r="M9">
            <v>275</v>
          </cell>
          <cell r="N9">
            <v>274</v>
          </cell>
          <cell r="O9">
            <v>249</v>
          </cell>
          <cell r="P9">
            <v>280</v>
          </cell>
          <cell r="Q9">
            <v>240</v>
          </cell>
        </row>
        <row r="10">
          <cell r="L10" t="str">
            <v>Tendons et ligaments</v>
          </cell>
          <cell r="M10">
            <v>80</v>
          </cell>
          <cell r="N10">
            <v>120</v>
          </cell>
          <cell r="O10">
            <v>154</v>
          </cell>
          <cell r="P10">
            <v>205</v>
          </cell>
          <cell r="Q10">
            <v>192</v>
          </cell>
        </row>
        <row r="11">
          <cell r="L11" t="str">
            <v>Têtes fémorales/10</v>
          </cell>
          <cell r="M11">
            <v>3262.3</v>
          </cell>
          <cell r="N11">
            <v>3784.3</v>
          </cell>
          <cell r="O11">
            <v>4710.6000000000004</v>
          </cell>
          <cell r="P11">
            <v>5615.5</v>
          </cell>
          <cell r="Q11">
            <v>6599.9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selection sqref="A1:XFD1048576"/>
    </sheetView>
  </sheetViews>
  <sheetFormatPr baseColWidth="10" defaultRowHeight="15" x14ac:dyDescent="0.25"/>
  <sheetData>
    <row r="1" spans="1:17" ht="15.75" thickBot="1" x14ac:dyDescent="0.3">
      <c r="A1" s="1" t="s">
        <v>0</v>
      </c>
    </row>
    <row r="2" spans="1:17" ht="15.75" thickBot="1" x14ac:dyDescent="0.3">
      <c r="A2" s="2"/>
      <c r="L2" s="3" t="s">
        <v>1</v>
      </c>
      <c r="M2" s="4">
        <v>2014</v>
      </c>
      <c r="N2" s="4">
        <v>2015</v>
      </c>
      <c r="O2" s="4">
        <v>2016</v>
      </c>
      <c r="P2" s="4">
        <v>2017</v>
      </c>
      <c r="Q2" s="5">
        <v>2018</v>
      </c>
    </row>
    <row r="3" spans="1:17" ht="15.75" thickBot="1" x14ac:dyDescent="0.3">
      <c r="L3" s="6" t="s">
        <v>2</v>
      </c>
      <c r="M3" s="7">
        <v>4804</v>
      </c>
      <c r="N3" s="7">
        <v>4941</v>
      </c>
      <c r="O3" s="7">
        <v>4979</v>
      </c>
      <c r="P3" s="7">
        <v>5481</v>
      </c>
      <c r="Q3" s="8">
        <v>5448</v>
      </c>
    </row>
    <row r="4" spans="1:17" ht="15.75" thickBot="1" x14ac:dyDescent="0.3">
      <c r="A4" s="9"/>
      <c r="L4" s="6" t="s">
        <v>3</v>
      </c>
      <c r="M4" s="7">
        <v>2460</v>
      </c>
      <c r="N4" s="7">
        <v>3300</v>
      </c>
      <c r="O4" s="7">
        <v>4540</v>
      </c>
      <c r="P4" s="7">
        <v>4910</v>
      </c>
      <c r="Q4" s="8">
        <v>3600</v>
      </c>
    </row>
    <row r="5" spans="1:17" ht="24.75" thickBot="1" x14ac:dyDescent="0.3">
      <c r="L5" s="6" t="s">
        <v>4</v>
      </c>
      <c r="M5" s="7">
        <v>2818</v>
      </c>
      <c r="N5" s="7">
        <v>2687</v>
      </c>
      <c r="O5" s="7">
        <v>3159</v>
      </c>
      <c r="P5" s="7">
        <v>3088</v>
      </c>
      <c r="Q5" s="8">
        <v>3182</v>
      </c>
    </row>
    <row r="6" spans="1:17" ht="15.75" thickBot="1" x14ac:dyDescent="0.3">
      <c r="L6" s="6" t="s">
        <v>5</v>
      </c>
      <c r="M6" s="7">
        <v>540</v>
      </c>
      <c r="N6" s="7">
        <v>663</v>
      </c>
      <c r="O6" s="7">
        <v>699</v>
      </c>
      <c r="P6" s="7">
        <v>712</v>
      </c>
      <c r="Q6" s="8">
        <v>764</v>
      </c>
    </row>
    <row r="7" spans="1:17" ht="15.75" thickBot="1" x14ac:dyDescent="0.3">
      <c r="L7" s="6" t="s">
        <v>6</v>
      </c>
      <c r="M7" s="7">
        <v>1154</v>
      </c>
      <c r="N7" s="7">
        <v>1349</v>
      </c>
      <c r="O7" s="7">
        <v>1809</v>
      </c>
      <c r="P7" s="7">
        <v>2221</v>
      </c>
      <c r="Q7" s="8">
        <v>2625</v>
      </c>
    </row>
    <row r="8" spans="1:17" ht="24.75" thickBot="1" x14ac:dyDescent="0.3">
      <c r="L8" s="6" t="s">
        <v>7</v>
      </c>
      <c r="M8" s="7">
        <v>186</v>
      </c>
      <c r="N8" s="7">
        <v>164</v>
      </c>
      <c r="O8" s="7">
        <v>199</v>
      </c>
      <c r="P8" s="7">
        <v>240</v>
      </c>
      <c r="Q8" s="8">
        <v>230</v>
      </c>
    </row>
    <row r="9" spans="1:17" ht="15.75" thickBot="1" x14ac:dyDescent="0.3">
      <c r="L9" s="6" t="s">
        <v>8</v>
      </c>
      <c r="M9" s="7">
        <v>275</v>
      </c>
      <c r="N9" s="7">
        <v>274</v>
      </c>
      <c r="O9" s="7">
        <v>249</v>
      </c>
      <c r="P9" s="7">
        <v>280</v>
      </c>
      <c r="Q9" s="8">
        <v>240</v>
      </c>
    </row>
    <row r="10" spans="1:17" ht="24.75" thickBot="1" x14ac:dyDescent="0.3">
      <c r="L10" s="6" t="s">
        <v>9</v>
      </c>
      <c r="M10" s="7">
        <v>80</v>
      </c>
      <c r="N10" s="7">
        <v>120</v>
      </c>
      <c r="O10" s="7">
        <v>154</v>
      </c>
      <c r="P10" s="7">
        <v>205</v>
      </c>
      <c r="Q10" s="8">
        <v>192</v>
      </c>
    </row>
    <row r="11" spans="1:17" ht="24.75" thickBot="1" x14ac:dyDescent="0.3">
      <c r="L11" s="6" t="s">
        <v>10</v>
      </c>
      <c r="M11" s="7">
        <f>M17/10</f>
        <v>3262.3</v>
      </c>
      <c r="N11" s="7">
        <f t="shared" ref="N11:Q11" si="0">N17/10</f>
        <v>3784.3</v>
      </c>
      <c r="O11" s="7">
        <f t="shared" si="0"/>
        <v>4710.6000000000004</v>
      </c>
      <c r="P11" s="7">
        <f t="shared" si="0"/>
        <v>5615.5</v>
      </c>
      <c r="Q11" s="7">
        <f t="shared" si="0"/>
        <v>6599.9</v>
      </c>
    </row>
    <row r="12" spans="1:17" x14ac:dyDescent="0.25">
      <c r="L12" s="10"/>
    </row>
    <row r="17" spans="12:17" ht="24.75" thickBot="1" x14ac:dyDescent="0.3">
      <c r="L17" s="6" t="s">
        <v>11</v>
      </c>
      <c r="M17" s="7">
        <v>32623</v>
      </c>
      <c r="N17" s="7">
        <v>37843</v>
      </c>
      <c r="O17" s="7">
        <v>47106</v>
      </c>
      <c r="P17" s="7">
        <v>56155</v>
      </c>
      <c r="Q17" s="8">
        <v>65999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2019-09-03T09:31:23Z</dcterms:created>
  <dcterms:modified xsi:type="dcterms:W3CDTF">2019-09-03T09:31:29Z</dcterms:modified>
</cp:coreProperties>
</file>