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<sst xmlns="http://schemas.openxmlformats.org/spreadsheetml/2006/main" count="6" uniqueCount="6">
  <si>
    <t>Figure BIOV1 : Evolution du nombre de déclarations de biovigilance entre 2007 et 2018</t>
  </si>
  <si>
    <t>Années</t>
  </si>
  <si>
    <t>Effets indésirable</t>
  </si>
  <si>
    <t>Incident</t>
  </si>
  <si>
    <t>Incident et effet lié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</si>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</sst>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justify" vertical="top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'[1]Evol. nomb.  décl.'!$B$1</c:f>
              <c:strCache>
                <c:ptCount val="1"/>
                <c:pt idx="0">
                  <c:v>Effets indésirable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'[1]Evol. nomb.  décl.'!$A$2:$A$13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'[1]Evol. nomb.  décl.'!$B$2:$B$13</c:f>
              <c:numCache>
                <c:formatCode>General</c:formatCode>
                <c:ptCount val="12"/>
                <c:pt idx="0">
                  <c:v>77</c:v>
                </c:pt>
                <c:pt idx="1">
                  <c:v>52</c:v>
                </c:pt>
                <c:pt idx="2">
                  <c:v>69</c:v>
                </c:pt>
                <c:pt idx="3">
                  <c:v>77</c:v>
                </c:pt>
                <c:pt idx="4">
                  <c:v>133</c:v>
                </c:pt>
                <c:pt idx="5">
                  <c:v>159</c:v>
                </c:pt>
                <c:pt idx="6">
                  <c:v>222</c:v>
                </c:pt>
                <c:pt idx="7">
                  <c:v>295</c:v>
                </c:pt>
                <c:pt idx="8">
                  <c:v>202</c:v>
                </c:pt>
                <c:pt idx="9">
                  <c:v>221</c:v>
                </c:pt>
                <c:pt idx="10">
                  <c:v>397</c:v>
                </c:pt>
                <c:pt idx="11">
                  <c:v>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38-44F8-8B45-BC574921BF02}"/>
            </c:ext>
          </c:extLst>
        </c:ser>
        <c:ser>
          <c:idx val="1"/>
          <c:order val="1"/>
          <c:tx>
            <c:strRef>
              <c:f>'[1]Evol. nomb.  décl.'!$C$1</c:f>
              <c:strCache>
                <c:ptCount val="1"/>
                <c:pt idx="0">
                  <c:v>Incident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734603646463599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38-44F8-8B45-BC574921B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'[1]Evol. nomb.  décl.'!$A$2:$A$13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'[1]Evol. nomb.  décl.'!$C$2:$C$13</c:f>
              <c:numCache>
                <c:formatCode>General</c:formatCode>
                <c:ptCount val="12"/>
                <c:pt idx="0">
                  <c:v>105</c:v>
                </c:pt>
                <c:pt idx="1">
                  <c:v>101</c:v>
                </c:pt>
                <c:pt idx="2">
                  <c:v>84</c:v>
                </c:pt>
                <c:pt idx="3">
                  <c:v>109</c:v>
                </c:pt>
                <c:pt idx="4">
                  <c:v>162</c:v>
                </c:pt>
                <c:pt idx="5">
                  <c:v>223</c:v>
                </c:pt>
                <c:pt idx="6">
                  <c:v>244</c:v>
                </c:pt>
                <c:pt idx="7">
                  <c:v>254</c:v>
                </c:pt>
                <c:pt idx="8">
                  <c:v>295</c:v>
                </c:pt>
                <c:pt idx="9">
                  <c:v>343</c:v>
                </c:pt>
                <c:pt idx="10">
                  <c:v>339</c:v>
                </c:pt>
                <c:pt idx="11">
                  <c:v>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38-44F8-8B45-BC574921BF02}"/>
            </c:ext>
          </c:extLst>
        </c:ser>
        <c:ser>
          <c:idx val="2"/>
          <c:order val="2"/>
          <c:tx>
            <c:strRef>
              <c:f>'[1]Evol. nomb.  décl.'!$D$1</c:f>
              <c:strCache>
                <c:ptCount val="1"/>
                <c:pt idx="0">
                  <c:v>Incident et effet lié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'[1]Evol. nomb.  décl.'!$A$2:$A$13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'[1]Evol. nomb.  décl.'!$D$2:$D$13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38-44F8-8B45-BC574921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69856"/>
        <c:axId val="166571392"/>
      </c:barChart>
      <c:lineChart>
        <c:grouping val="standard"/>
        <c:varyColors val="0"/>
        <c:ser>
          <c:idx val="3"/>
          <c:order val="3"/>
          <c:tx>
            <c:strRef>
              <c:f>'[1]Evol. nomb.  décl.'!$E$1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00566D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707800964038533E-2"/>
                  <c:y val="-2.1610597871228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38-44F8-8B45-BC574921BF02}"/>
                </c:ext>
              </c:extLst>
            </c:dLbl>
            <c:dLbl>
              <c:idx val="1"/>
              <c:layout>
                <c:manualLayout>
                  <c:x val="-1.8923167470032108E-2"/>
                  <c:y val="-1.0805298935614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38-44F8-8B45-BC574921BF02}"/>
                </c:ext>
              </c:extLst>
            </c:dLbl>
            <c:dLbl>
              <c:idx val="2"/>
              <c:layout>
                <c:manualLayout>
                  <c:x val="-3.5954018193061044E-2"/>
                  <c:y val="-1.620794840342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38-44F8-8B45-BC574921BF02}"/>
                </c:ext>
              </c:extLst>
            </c:dLbl>
            <c:dLbl>
              <c:idx val="3"/>
              <c:layout>
                <c:manualLayout>
                  <c:x val="-9.4615837350160541E-3"/>
                  <c:y val="-9.90474293721077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38-44F8-8B45-BC574921BF02}"/>
                </c:ext>
              </c:extLst>
            </c:dLbl>
            <c:dLbl>
              <c:idx val="7"/>
              <c:layout>
                <c:manualLayout>
                  <c:x val="-3.0277067952051376E-2"/>
                  <c:y val="-2.161059787122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38-44F8-8B45-BC574921BF02}"/>
                </c:ext>
              </c:extLst>
            </c:dLbl>
            <c:dLbl>
              <c:idx val="8"/>
              <c:layout>
                <c:manualLayout>
                  <c:x val="-2.6492434458044955E-2"/>
                  <c:y val="1.6207948403421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38-44F8-8B45-BC574921BF02}"/>
                </c:ext>
              </c:extLst>
            </c:dLbl>
            <c:dLbl>
              <c:idx val="9"/>
              <c:layout>
                <c:manualLayout>
                  <c:x val="-9.46158373501605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38-44F8-8B45-BC574921BF02}"/>
                </c:ext>
              </c:extLst>
            </c:dLbl>
            <c:dLbl>
              <c:idx val="10"/>
              <c:layout>
                <c:manualLayout>
                  <c:x val="-3.5954018193061148E-2"/>
                  <c:y val="-1.6207948403421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38-44F8-8B45-BC574921BF02}"/>
                </c:ext>
              </c:extLst>
            </c:dLbl>
            <c:dLbl>
              <c:idx val="11"/>
              <c:layout>
                <c:manualLayout>
                  <c:x val="-7.56926698801284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38-44F8-8B45-BC574921BF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'[1]Evol. nomb.  décl.'!$A$2:$A$13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'[1]Evol. nomb.  décl.'!$E$2:$E$13</c:f>
              <c:numCache>
                <c:formatCode>General</c:formatCode>
                <c:ptCount val="12"/>
                <c:pt idx="0">
                  <c:v>182</c:v>
                </c:pt>
                <c:pt idx="1">
                  <c:v>153</c:v>
                </c:pt>
                <c:pt idx="2">
                  <c:v>153</c:v>
                </c:pt>
                <c:pt idx="3">
                  <c:v>186</c:v>
                </c:pt>
                <c:pt idx="4">
                  <c:v>295</c:v>
                </c:pt>
                <c:pt idx="5">
                  <c:v>382</c:v>
                </c:pt>
                <c:pt idx="6">
                  <c:v>466</c:v>
                </c:pt>
                <c:pt idx="7">
                  <c:v>549</c:v>
                </c:pt>
                <c:pt idx="8">
                  <c:v>497</c:v>
                </c:pt>
                <c:pt idx="9">
                  <c:v>564</c:v>
                </c:pt>
                <c:pt idx="10">
                  <c:v>741</c:v>
                </c:pt>
                <c:pt idx="11">
                  <c:v>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E38-44F8-8B45-BC574921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69856"/>
        <c:axId val="166571392"/>
      </c:lineChart>
      <c:catAx>
        <c:axId val="1665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6571392"/>
        <c:crosses val="autoZero"/>
        <c:auto val="1"/>
        <c:lblAlgn val="ctr"/>
        <c:lblOffset val="100"/>
        <c:noMultiLvlLbl val="0"/>
      </c:catAx>
      <c:valAx>
        <c:axId val="16657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656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422694</xdr:colOff>
      <xdr:row>1</xdr:row>
      <xdr:rowOff>181153</xdr:rowOff>
    </xdr:from>
    <xdr:to>
      <xdr:col>16</xdr:col>
      <xdr:colOff>370935</xdr:colOff>
      <xdr:row>26</xdr:row>
      <xdr:rowOff>172528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Biovigilance_donn&#233;es%20g&#233;n&#233;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'activités"/>
      <sheetName val="Données cellules"/>
      <sheetName val="Données tissus"/>
      <sheetName val="Evol. nomb.  décl."/>
      <sheetName val="Déclar."/>
      <sheetName val="Réparti décl prod"/>
      <sheetName val="Evol décl type produit-1"/>
      <sheetName val="Evol décl type produit-2"/>
      <sheetName val="Tableau évol organes"/>
      <sheetName val="Taux EI gref org"/>
      <sheetName val="Tableau évol cellules"/>
      <sheetName val="Taux EI gref cel"/>
    </sheetNames>
    <sheetDataSet>
      <sheetData sheetId="0"/>
      <sheetData sheetId="1"/>
      <sheetData sheetId="2"/>
      <sheetData sheetId="3">
        <row r="1">
          <cell r="B1" t="str">
            <v>Effets indésirable</v>
          </cell>
          <cell r="C1" t="str">
            <v>Incident</v>
          </cell>
          <cell r="D1" t="str">
            <v>Incident et effet lié</v>
          </cell>
          <cell r="E1" t="str">
            <v>Total</v>
          </cell>
        </row>
        <row r="2">
          <cell r="A2">
            <v>2007</v>
          </cell>
          <cell r="B2">
            <v>77</v>
          </cell>
          <cell r="C2">
            <v>105</v>
          </cell>
          <cell r="D2">
            <v>0</v>
          </cell>
          <cell r="E2">
            <v>182</v>
          </cell>
        </row>
        <row r="3">
          <cell r="A3">
            <v>2008</v>
          </cell>
          <cell r="B3">
            <v>52</v>
          </cell>
          <cell r="C3">
            <v>101</v>
          </cell>
          <cell r="D3">
            <v>0</v>
          </cell>
          <cell r="E3">
            <v>153</v>
          </cell>
        </row>
        <row r="4">
          <cell r="A4">
            <v>2009</v>
          </cell>
          <cell r="B4">
            <v>69</v>
          </cell>
          <cell r="C4">
            <v>84</v>
          </cell>
          <cell r="D4">
            <v>0</v>
          </cell>
          <cell r="E4">
            <v>153</v>
          </cell>
        </row>
        <row r="5">
          <cell r="A5">
            <v>2010</v>
          </cell>
          <cell r="B5">
            <v>77</v>
          </cell>
          <cell r="C5">
            <v>109</v>
          </cell>
          <cell r="D5">
            <v>0</v>
          </cell>
          <cell r="E5">
            <v>186</v>
          </cell>
        </row>
        <row r="6">
          <cell r="A6">
            <v>2011</v>
          </cell>
          <cell r="B6">
            <v>133</v>
          </cell>
          <cell r="C6">
            <v>162</v>
          </cell>
          <cell r="D6">
            <v>0</v>
          </cell>
          <cell r="E6">
            <v>295</v>
          </cell>
        </row>
        <row r="7">
          <cell r="A7">
            <v>2012</v>
          </cell>
          <cell r="B7">
            <v>159</v>
          </cell>
          <cell r="C7">
            <v>223</v>
          </cell>
          <cell r="D7">
            <v>0</v>
          </cell>
          <cell r="E7">
            <v>382</v>
          </cell>
        </row>
        <row r="8">
          <cell r="A8">
            <v>2013</v>
          </cell>
          <cell r="B8">
            <v>222</v>
          </cell>
          <cell r="C8">
            <v>244</v>
          </cell>
          <cell r="D8">
            <v>0</v>
          </cell>
          <cell r="E8">
            <v>466</v>
          </cell>
        </row>
        <row r="9">
          <cell r="A9">
            <v>2014</v>
          </cell>
          <cell r="B9">
            <v>295</v>
          </cell>
          <cell r="C9">
            <v>254</v>
          </cell>
          <cell r="D9">
            <v>0</v>
          </cell>
          <cell r="E9">
            <v>549</v>
          </cell>
        </row>
        <row r="10">
          <cell r="A10">
            <v>2015</v>
          </cell>
          <cell r="B10">
            <v>202</v>
          </cell>
          <cell r="C10">
            <v>295</v>
          </cell>
          <cell r="D10">
            <v>0</v>
          </cell>
          <cell r="E10">
            <v>497</v>
          </cell>
        </row>
        <row r="11">
          <cell r="A11">
            <v>2016</v>
          </cell>
          <cell r="B11">
            <v>221</v>
          </cell>
          <cell r="C11">
            <v>343</v>
          </cell>
          <cell r="D11">
            <v>0</v>
          </cell>
          <cell r="E11">
            <v>564</v>
          </cell>
        </row>
        <row r="12">
          <cell r="A12">
            <v>2017</v>
          </cell>
          <cell r="B12">
            <v>397</v>
          </cell>
          <cell r="C12">
            <v>339</v>
          </cell>
          <cell r="D12">
            <v>5</v>
          </cell>
          <cell r="E12">
            <v>741</v>
          </cell>
        </row>
        <row r="13">
          <cell r="A13">
            <v>2018</v>
          </cell>
          <cell r="B13">
            <v>359</v>
          </cell>
          <cell r="C13">
            <v>373</v>
          </cell>
          <cell r="D13">
            <v>11</v>
          </cell>
          <cell r="E13">
            <v>743</v>
          </cell>
        </row>
      </sheetData>
      <sheetData sheetId="4"/>
      <sheetData sheetId="5">
        <row r="4">
          <cell r="C4" t="str">
            <v>Effet indésirable</v>
          </cell>
        </row>
      </sheetData>
      <sheetData sheetId="6"/>
      <sheetData sheetId="7">
        <row r="1">
          <cell r="B1">
            <v>2007</v>
          </cell>
        </row>
      </sheetData>
      <sheetData sheetId="8">
        <row r="1">
          <cell r="B1" t="str">
            <v>Effet indésirable</v>
          </cell>
        </row>
      </sheetData>
      <sheetData sheetId="9">
        <row r="16">
          <cell r="I16" t="str">
            <v>Colonne2</v>
          </cell>
        </row>
      </sheetData>
      <sheetData sheetId="10">
        <row r="1">
          <cell r="B1" t="str">
            <v>Effet indésirable</v>
          </cell>
        </row>
      </sheetData>
      <sheetData sheetId="11">
        <row r="12">
          <cell r="B12" t="str">
            <v xml:space="preserve">Taux 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B3:F15" totalsRowShown="0" headerRowDxfId="6" dataDxfId="5">
  <autoFilter ref="B3:F15"/>
  <tableColumns count="5">
    <tableColumn id="1" name="Années" dataDxfId="4"/>
    <tableColumn id="3" name="Effets indésirable" dataDxfId="3"/>
    <tableColumn id="5" name="Incident" dataDxfId="2"/>
    <tableColumn id="4" name="Incident et effet lié" dataDxfId="1"/>
    <tableColumn id="10" name="Total" dataDxfId="0">
      <calculatedColumnFormula>SUM(Tableau1[[#This Row],[Effets indésirable]:[Incident et effet lié]])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XFD1048576"/>
    </sheetView>
  </sheetViews>
  <sheetFormatPr baseColWidth="10" defaultRowHeight="15" x14ac:dyDescent="0.25"/>
  <cols>
    <col min="1" max="1" width="11.28515625" customWidth="1"/>
    <col min="6" max="6" width="46.42578125" customWidth="1"/>
  </cols>
  <sheetData>
    <row r="1" spans="1:6" x14ac:dyDescent="0.25">
      <c r="A1" s="1"/>
      <c r="B1" s="2" t="s">
        <v>0</v>
      </c>
      <c r="C1" s="3"/>
      <c r="D1" s="3"/>
      <c r="E1" s="3"/>
      <c r="F1" s="3"/>
    </row>
    <row r="3" spans="1:6" ht="25.5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B4" s="5">
        <v>2007</v>
      </c>
      <c r="C4" s="6">
        <v>77</v>
      </c>
      <c r="D4" s="6">
        <v>105</v>
      </c>
      <c r="E4" s="6"/>
      <c r="F4" s="4">
        <f>SUM(Tableau1[[#This Row],[Effets indésirable]:[Incident et effet lié]])</f>
        <v>182</v>
      </c>
    </row>
    <row r="5" spans="1:6" x14ac:dyDescent="0.25">
      <c r="B5" s="5">
        <v>2008</v>
      </c>
      <c r="C5" s="6">
        <v>52</v>
      </c>
      <c r="D5" s="6">
        <v>101</v>
      </c>
      <c r="E5" s="6"/>
      <c r="F5" s="4">
        <f>SUM(Tableau1[[#This Row],[Effets indésirable]:[Incident et effet lié]])</f>
        <v>153</v>
      </c>
    </row>
    <row r="6" spans="1:6" x14ac:dyDescent="0.25">
      <c r="B6" s="5">
        <v>2009</v>
      </c>
      <c r="C6" s="6">
        <v>69</v>
      </c>
      <c r="D6" s="6">
        <v>84</v>
      </c>
      <c r="E6" s="6"/>
      <c r="F6" s="4">
        <f>SUM(Tableau1[[#This Row],[Effets indésirable]:[Incident et effet lié]])</f>
        <v>153</v>
      </c>
    </row>
    <row r="7" spans="1:6" x14ac:dyDescent="0.25">
      <c r="B7" s="5">
        <v>2010</v>
      </c>
      <c r="C7" s="6">
        <v>77</v>
      </c>
      <c r="D7" s="6">
        <v>109</v>
      </c>
      <c r="E7" s="6"/>
      <c r="F7" s="4">
        <f>SUM(Tableau1[[#This Row],[Effets indésirable]:[Incident et effet lié]])</f>
        <v>186</v>
      </c>
    </row>
    <row r="8" spans="1:6" x14ac:dyDescent="0.25">
      <c r="B8" s="5">
        <v>2011</v>
      </c>
      <c r="C8" s="6">
        <v>133</v>
      </c>
      <c r="D8" s="6">
        <v>162</v>
      </c>
      <c r="E8" s="6"/>
      <c r="F8" s="4">
        <f>SUM(Tableau1[[#This Row],[Effets indésirable]:[Incident et effet lié]])</f>
        <v>295</v>
      </c>
    </row>
    <row r="9" spans="1:6" x14ac:dyDescent="0.25">
      <c r="B9" s="5">
        <v>2012</v>
      </c>
      <c r="C9" s="6">
        <v>159</v>
      </c>
      <c r="D9" s="6">
        <v>223</v>
      </c>
      <c r="E9" s="6"/>
      <c r="F9" s="4">
        <f>SUM(Tableau1[[#This Row],[Effets indésirable]:[Incident et effet lié]])</f>
        <v>382</v>
      </c>
    </row>
    <row r="10" spans="1:6" x14ac:dyDescent="0.25">
      <c r="B10" s="5">
        <v>2013</v>
      </c>
      <c r="C10" s="6">
        <v>222</v>
      </c>
      <c r="D10" s="6">
        <v>244</v>
      </c>
      <c r="E10" s="6"/>
      <c r="F10" s="4">
        <f>SUM(Tableau1[[#This Row],[Effets indésirable]:[Incident et effet lié]])</f>
        <v>466</v>
      </c>
    </row>
    <row r="11" spans="1:6" x14ac:dyDescent="0.25">
      <c r="B11" s="5">
        <v>2014</v>
      </c>
      <c r="C11" s="6">
        <v>295</v>
      </c>
      <c r="D11" s="6">
        <v>254</v>
      </c>
      <c r="E11" s="6"/>
      <c r="F11" s="4">
        <f>SUM(Tableau1[[#This Row],[Effets indésirable]:[Incident et effet lié]])</f>
        <v>549</v>
      </c>
    </row>
    <row r="12" spans="1:6" x14ac:dyDescent="0.25">
      <c r="B12" s="5">
        <v>2015</v>
      </c>
      <c r="C12" s="6">
        <v>202</v>
      </c>
      <c r="D12" s="6">
        <v>295</v>
      </c>
      <c r="E12" s="6"/>
      <c r="F12" s="4">
        <f>SUM(Tableau1[[#This Row],[Effets indésirable]:[Incident et effet lié]])</f>
        <v>497</v>
      </c>
    </row>
    <row r="13" spans="1:6" x14ac:dyDescent="0.25">
      <c r="B13" s="5">
        <v>2016</v>
      </c>
      <c r="C13" s="6">
        <v>221</v>
      </c>
      <c r="D13" s="6">
        <v>343</v>
      </c>
      <c r="E13" s="6"/>
      <c r="F13" s="4">
        <f>SUM(Tableau1[[#This Row],[Effets indésirable]:[Incident et effet lié]])</f>
        <v>564</v>
      </c>
    </row>
    <row r="14" spans="1:6" x14ac:dyDescent="0.25">
      <c r="B14" s="5">
        <v>2017</v>
      </c>
      <c r="C14" s="6">
        <v>397</v>
      </c>
      <c r="D14" s="6">
        <v>339</v>
      </c>
      <c r="E14" s="6">
        <v>5</v>
      </c>
      <c r="F14" s="4">
        <f>SUM(Tableau1[[#This Row],[Effets indésirable]:[Incident et effet lié]])</f>
        <v>741</v>
      </c>
    </row>
    <row r="15" spans="1:6" x14ac:dyDescent="0.25">
      <c r="B15" s="5">
        <v>2018</v>
      </c>
      <c r="C15" s="6">
        <v>359</v>
      </c>
      <c r="D15" s="6">
        <v>373</v>
      </c>
      <c r="E15" s="6">
        <v>11</v>
      </c>
      <c r="F15" s="4">
        <f>SUM(Tableau1[[#This Row],[Effets indésirable]:[Incident et effet lié]])</f>
        <v>743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2019-09-04T11:22:49Z</dcterms:created>
  <dcterms:modified xsi:type="dcterms:W3CDTF">2019-09-04T11:23:14Z</dcterms:modified>
</cp:coreProperties>
</file>