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<sst xmlns="http://schemas.openxmlformats.org/spreadsheetml/2006/main" count="6" uniqueCount="6">
  <si>
    <t>Figure BIOV5 : Evolution des déclarations « organes » de 2007 à 2018</t>
  </si>
  <si>
    <t>Année</t>
  </si>
  <si>
    <t>Effet indésirable</t>
  </si>
  <si>
    <t>Incident</t>
  </si>
  <si>
    <t>Incident et effet lié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</si>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</sst>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évol organes'!$B$1</c:f>
              <c:strCache>
                <c:ptCount val="1"/>
                <c:pt idx="0">
                  <c:v>Effet indésirable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'[1]Tableau évol organes'!$A$2:$A$13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'[1]Tableau évol organes'!$B$2:$B$13</c:f>
              <c:numCache>
                <c:formatCode>General</c:formatCode>
                <c:ptCount val="12"/>
                <c:pt idx="0">
                  <c:v>32</c:v>
                </c:pt>
                <c:pt idx="1">
                  <c:v>20</c:v>
                </c:pt>
                <c:pt idx="2">
                  <c:v>26</c:v>
                </c:pt>
                <c:pt idx="3">
                  <c:v>42</c:v>
                </c:pt>
                <c:pt idx="4">
                  <c:v>86</c:v>
                </c:pt>
                <c:pt idx="5">
                  <c:v>112</c:v>
                </c:pt>
                <c:pt idx="6">
                  <c:v>146</c:v>
                </c:pt>
                <c:pt idx="7">
                  <c:v>225</c:v>
                </c:pt>
                <c:pt idx="8">
                  <c:v>139</c:v>
                </c:pt>
                <c:pt idx="9">
                  <c:v>172</c:v>
                </c:pt>
                <c:pt idx="10">
                  <c:v>342</c:v>
                </c:pt>
                <c:pt idx="11">
                  <c:v>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C-45BE-993A-179121088180}"/>
            </c:ext>
          </c:extLst>
        </c:ser>
        <c:ser>
          <c:idx val="1"/>
          <c:order val="1"/>
          <c:tx>
            <c:strRef>
              <c:f>'[1]Tableau évol organes'!$C$1</c:f>
              <c:strCache>
                <c:ptCount val="1"/>
                <c:pt idx="0">
                  <c:v>Incident</c:v>
                </c:pt>
              </c:strCache>
            </c:strRef>
          </c:tx>
          <c:spPr>
            <a:solidFill>
              <a:srgbClr val="A2C61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'[1]Tableau évol organes'!$A$2:$A$13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'[1]Tableau évol organes'!$C$2:$C$13</c:f>
              <c:numCache>
                <c:formatCode>General</c:formatCode>
                <c:ptCount val="12"/>
                <c:pt idx="0">
                  <c:v>44</c:v>
                </c:pt>
                <c:pt idx="1">
                  <c:v>52</c:v>
                </c:pt>
                <c:pt idx="2">
                  <c:v>48</c:v>
                </c:pt>
                <c:pt idx="3">
                  <c:v>81</c:v>
                </c:pt>
                <c:pt idx="4">
                  <c:v>104</c:v>
                </c:pt>
                <c:pt idx="5">
                  <c:v>82</c:v>
                </c:pt>
                <c:pt idx="6">
                  <c:v>110</c:v>
                </c:pt>
                <c:pt idx="7">
                  <c:v>108</c:v>
                </c:pt>
                <c:pt idx="8">
                  <c:v>178</c:v>
                </c:pt>
                <c:pt idx="9">
                  <c:v>182</c:v>
                </c:pt>
                <c:pt idx="10">
                  <c:v>188</c:v>
                </c:pt>
                <c:pt idx="11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FC-45BE-993A-179121088180}"/>
            </c:ext>
          </c:extLst>
        </c:ser>
        <c:ser>
          <c:idx val="2"/>
          <c:order val="2"/>
          <c:tx>
            <c:strRef>
              <c:f>'[1]Tableau évol organes'!$D$1</c:f>
              <c:strCache>
                <c:ptCount val="1"/>
                <c:pt idx="0">
                  <c:v>Incident et effet lié</c:v>
                </c:pt>
              </c:strCache>
            </c:strRef>
          </c:tx>
          <c:spPr>
            <a:solidFill>
              <a:srgbClr val="00A4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'[1]Tableau évol organes'!$A$2:$A$13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'[1]Tableau évol organes'!$D$2:$D$13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FC-45BE-993A-179121088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2152832"/>
        <c:axId val="312069120"/>
      </c:barChart>
      <c:lineChart>
        <c:grouping val="standard"/>
        <c:varyColors val="0"/>
        <c:ser>
          <c:idx val="3"/>
          <c:order val="3"/>
          <c:tx>
            <c:strRef>
              <c:f>'[1]Tableau évol organes'!$E$1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566D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'[1]Tableau évol organes'!$A$2:$A$13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'[1]Tableau évol organes'!$E$2:$E$13</c:f>
              <c:numCache>
                <c:formatCode>General</c:formatCode>
                <c:ptCount val="12"/>
                <c:pt idx="0">
                  <c:v>76</c:v>
                </c:pt>
                <c:pt idx="1">
                  <c:v>72</c:v>
                </c:pt>
                <c:pt idx="2">
                  <c:v>74</c:v>
                </c:pt>
                <c:pt idx="3">
                  <c:v>123</c:v>
                </c:pt>
                <c:pt idx="4">
                  <c:v>190</c:v>
                </c:pt>
                <c:pt idx="5">
                  <c:v>194</c:v>
                </c:pt>
                <c:pt idx="6">
                  <c:v>256</c:v>
                </c:pt>
                <c:pt idx="7">
                  <c:v>333</c:v>
                </c:pt>
                <c:pt idx="8">
                  <c:v>317</c:v>
                </c:pt>
                <c:pt idx="9">
                  <c:v>354</c:v>
                </c:pt>
                <c:pt idx="10">
                  <c:v>530</c:v>
                </c:pt>
                <c:pt idx="11">
                  <c:v>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8FC-45BE-993A-179121088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52832"/>
        <c:axId val="312069120"/>
      </c:lineChart>
      <c:valAx>
        <c:axId val="312069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12152832"/>
        <c:crosses val="max"/>
        <c:crossBetween val="between"/>
      </c:valAx>
      <c:catAx>
        <c:axId val="31215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2069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474453</xdr:colOff>
      <xdr:row>3</xdr:row>
      <xdr:rowOff>34505</xdr:rowOff>
    </xdr:from>
    <xdr:to>
      <xdr:col>16</xdr:col>
      <xdr:colOff>60385</xdr:colOff>
      <xdr:row>23</xdr:row>
      <xdr:rowOff>146648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Biovigilance_donn&#233;es%20g&#233;n&#233;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d'activités"/>
      <sheetName val="Données cellules"/>
      <sheetName val="Données tissus"/>
      <sheetName val="Evol. nomb.  décl."/>
      <sheetName val="Déclar."/>
      <sheetName val="Réparti décl prod"/>
      <sheetName val="Evol décl type produit-1"/>
      <sheetName val="Evol décl type produit-2"/>
      <sheetName val="Tableau évol organes"/>
      <sheetName val="Taux EI gref org"/>
      <sheetName val="Tableau évol cellules"/>
      <sheetName val="Taux EI gref cel"/>
    </sheetNames>
    <sheetDataSet>
      <sheetData sheetId="0"/>
      <sheetData sheetId="1"/>
      <sheetData sheetId="2"/>
      <sheetData sheetId="3">
        <row r="1">
          <cell r="B1" t="str">
            <v>Effets indésirable</v>
          </cell>
        </row>
      </sheetData>
      <sheetData sheetId="4"/>
      <sheetData sheetId="5">
        <row r="4">
          <cell r="C4" t="str">
            <v>Effet indésirable</v>
          </cell>
        </row>
      </sheetData>
      <sheetData sheetId="6"/>
      <sheetData sheetId="7">
        <row r="1">
          <cell r="B1">
            <v>2007</v>
          </cell>
        </row>
      </sheetData>
      <sheetData sheetId="8">
        <row r="1">
          <cell r="B1" t="str">
            <v>Effet indésirable</v>
          </cell>
          <cell r="C1" t="str">
            <v>Incident</v>
          </cell>
          <cell r="D1" t="str">
            <v>Incident et effet lié</v>
          </cell>
          <cell r="E1" t="str">
            <v>Total</v>
          </cell>
        </row>
        <row r="2">
          <cell r="A2">
            <v>2007</v>
          </cell>
          <cell r="B2">
            <v>32</v>
          </cell>
          <cell r="C2">
            <v>44</v>
          </cell>
          <cell r="D2">
            <v>0</v>
          </cell>
          <cell r="E2">
            <v>76</v>
          </cell>
        </row>
        <row r="3">
          <cell r="A3">
            <v>2008</v>
          </cell>
          <cell r="B3">
            <v>20</v>
          </cell>
          <cell r="C3">
            <v>52</v>
          </cell>
          <cell r="D3">
            <v>0</v>
          </cell>
          <cell r="E3">
            <v>72</v>
          </cell>
        </row>
        <row r="4">
          <cell r="A4">
            <v>2009</v>
          </cell>
          <cell r="B4">
            <v>26</v>
          </cell>
          <cell r="C4">
            <v>48</v>
          </cell>
          <cell r="D4">
            <v>0</v>
          </cell>
          <cell r="E4">
            <v>74</v>
          </cell>
        </row>
        <row r="5">
          <cell r="A5">
            <v>2010</v>
          </cell>
          <cell r="B5">
            <v>42</v>
          </cell>
          <cell r="C5">
            <v>81</v>
          </cell>
          <cell r="D5">
            <v>0</v>
          </cell>
          <cell r="E5">
            <v>123</v>
          </cell>
        </row>
        <row r="6">
          <cell r="A6">
            <v>2011</v>
          </cell>
          <cell r="B6">
            <v>86</v>
          </cell>
          <cell r="C6">
            <v>104</v>
          </cell>
          <cell r="D6">
            <v>0</v>
          </cell>
          <cell r="E6">
            <v>190</v>
          </cell>
        </row>
        <row r="7">
          <cell r="A7">
            <v>2012</v>
          </cell>
          <cell r="B7">
            <v>112</v>
          </cell>
          <cell r="C7">
            <v>82</v>
          </cell>
          <cell r="D7">
            <v>0</v>
          </cell>
          <cell r="E7">
            <v>194</v>
          </cell>
        </row>
        <row r="8">
          <cell r="A8">
            <v>2013</v>
          </cell>
          <cell r="B8">
            <v>146</v>
          </cell>
          <cell r="C8">
            <v>110</v>
          </cell>
          <cell r="D8">
            <v>0</v>
          </cell>
          <cell r="E8">
            <v>256</v>
          </cell>
        </row>
        <row r="9">
          <cell r="A9">
            <v>2014</v>
          </cell>
          <cell r="B9">
            <v>225</v>
          </cell>
          <cell r="C9">
            <v>108</v>
          </cell>
          <cell r="D9">
            <v>0</v>
          </cell>
          <cell r="E9">
            <v>333</v>
          </cell>
        </row>
        <row r="10">
          <cell r="A10">
            <v>2015</v>
          </cell>
          <cell r="B10">
            <v>139</v>
          </cell>
          <cell r="C10">
            <v>178</v>
          </cell>
          <cell r="D10">
            <v>0</v>
          </cell>
          <cell r="E10">
            <v>317</v>
          </cell>
        </row>
        <row r="11">
          <cell r="A11">
            <v>2016</v>
          </cell>
          <cell r="B11">
            <v>172</v>
          </cell>
          <cell r="C11">
            <v>182</v>
          </cell>
          <cell r="D11">
            <v>0</v>
          </cell>
          <cell r="E11">
            <v>354</v>
          </cell>
        </row>
        <row r="12">
          <cell r="A12">
            <v>2017</v>
          </cell>
          <cell r="B12">
            <v>342</v>
          </cell>
          <cell r="C12">
            <v>188</v>
          </cell>
          <cell r="D12">
            <v>0</v>
          </cell>
          <cell r="E12">
            <v>530</v>
          </cell>
        </row>
        <row r="13">
          <cell r="A13">
            <v>2018</v>
          </cell>
          <cell r="B13">
            <v>313</v>
          </cell>
          <cell r="C13">
            <v>184</v>
          </cell>
          <cell r="D13">
            <v>4</v>
          </cell>
          <cell r="E13">
            <v>501</v>
          </cell>
        </row>
      </sheetData>
      <sheetData sheetId="9">
        <row r="16">
          <cell r="I16" t="str">
            <v>Colonne2</v>
          </cell>
        </row>
      </sheetData>
      <sheetData sheetId="10">
        <row r="1">
          <cell r="B1" t="str">
            <v>Effet indésirable</v>
          </cell>
        </row>
      </sheetData>
      <sheetData sheetId="11">
        <row r="12">
          <cell r="B12" t="str">
            <v xml:space="preserve">Taux 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2" displayName="Tableau2" ref="B4:F16" totalsRowShown="0" headerRowDxfId="6" dataDxfId="5">
  <autoFilter ref="B4:F16"/>
  <tableColumns count="5">
    <tableColumn id="1" name="Année" dataDxfId="4"/>
    <tableColumn id="2" name="Effet indésirable" dataDxfId="3"/>
    <tableColumn id="3" name="Incident" dataDxfId="2"/>
    <tableColumn id="4" name="Incident et effet lié" dataDxfId="1"/>
    <tableColumn id="5" name="Total" dataDxfId="0">
      <calculatedColumnFormula>SUM(Tableau2[[#This Row],[Effet indésirable]:[Incident et effet lié]])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XFD1048576"/>
    </sheetView>
  </sheetViews>
  <sheetFormatPr baseColWidth="10" defaultRowHeight="15" x14ac:dyDescent="0.25"/>
  <sheetData>
    <row r="1" spans="1:6" x14ac:dyDescent="0.25">
      <c r="A1" s="1" t="s">
        <v>0</v>
      </c>
    </row>
    <row r="4" spans="1:6" ht="25.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B5" s="3">
        <v>2007</v>
      </c>
      <c r="C5" s="3">
        <v>32</v>
      </c>
      <c r="D5" s="3">
        <v>44</v>
      </c>
      <c r="E5" s="3"/>
      <c r="F5" s="3">
        <f>SUM(Tableau2[[#This Row],[Effet indésirable]:[Incident et effet lié]])</f>
        <v>76</v>
      </c>
    </row>
    <row r="6" spans="1:6" x14ac:dyDescent="0.25">
      <c r="B6" s="4">
        <v>2008</v>
      </c>
      <c r="C6" s="3">
        <v>20</v>
      </c>
      <c r="D6" s="3">
        <v>52</v>
      </c>
      <c r="E6" s="3"/>
      <c r="F6" s="3">
        <f>SUM(Tableau2[[#This Row],[Effet indésirable]:[Incident et effet lié]])</f>
        <v>72</v>
      </c>
    </row>
    <row r="7" spans="1:6" x14ac:dyDescent="0.25">
      <c r="B7" s="3">
        <v>2009</v>
      </c>
      <c r="C7" s="3">
        <v>26</v>
      </c>
      <c r="D7" s="3">
        <v>48</v>
      </c>
      <c r="E7" s="3"/>
      <c r="F7" s="3">
        <f>SUM(Tableau2[[#This Row],[Effet indésirable]:[Incident et effet lié]])</f>
        <v>74</v>
      </c>
    </row>
    <row r="8" spans="1:6" x14ac:dyDescent="0.25">
      <c r="B8" s="4">
        <v>2010</v>
      </c>
      <c r="C8" s="3">
        <v>42</v>
      </c>
      <c r="D8" s="3">
        <v>81</v>
      </c>
      <c r="E8" s="3"/>
      <c r="F8" s="3">
        <f>SUM(Tableau2[[#This Row],[Effet indésirable]:[Incident et effet lié]])</f>
        <v>123</v>
      </c>
    </row>
    <row r="9" spans="1:6" x14ac:dyDescent="0.25">
      <c r="B9" s="3">
        <v>2011</v>
      </c>
      <c r="C9" s="3">
        <v>86</v>
      </c>
      <c r="D9" s="3">
        <v>104</v>
      </c>
      <c r="E9" s="3"/>
      <c r="F9" s="3">
        <f>SUM(Tableau2[[#This Row],[Effet indésirable]:[Incident et effet lié]])</f>
        <v>190</v>
      </c>
    </row>
    <row r="10" spans="1:6" x14ac:dyDescent="0.25">
      <c r="B10" s="4">
        <v>2012</v>
      </c>
      <c r="C10" s="3">
        <v>112</v>
      </c>
      <c r="D10" s="3">
        <v>82</v>
      </c>
      <c r="E10" s="3"/>
      <c r="F10" s="3">
        <f>SUM(Tableau2[[#This Row],[Effet indésirable]:[Incident et effet lié]])</f>
        <v>194</v>
      </c>
    </row>
    <row r="11" spans="1:6" x14ac:dyDescent="0.25">
      <c r="B11" s="3">
        <v>2013</v>
      </c>
      <c r="C11" s="3">
        <v>146</v>
      </c>
      <c r="D11" s="3">
        <v>110</v>
      </c>
      <c r="E11" s="3"/>
      <c r="F11" s="3">
        <f>SUM(Tableau2[[#This Row],[Effet indésirable]:[Incident et effet lié]])</f>
        <v>256</v>
      </c>
    </row>
    <row r="12" spans="1:6" x14ac:dyDescent="0.25">
      <c r="B12" s="4">
        <v>2014</v>
      </c>
      <c r="C12" s="3">
        <v>225</v>
      </c>
      <c r="D12" s="3">
        <v>108</v>
      </c>
      <c r="E12" s="3"/>
      <c r="F12" s="3">
        <f>SUM(Tableau2[[#This Row],[Effet indésirable]:[Incident et effet lié]])</f>
        <v>333</v>
      </c>
    </row>
    <row r="13" spans="1:6" x14ac:dyDescent="0.25">
      <c r="B13" s="3">
        <v>2015</v>
      </c>
      <c r="C13" s="3">
        <v>139</v>
      </c>
      <c r="D13" s="3">
        <v>178</v>
      </c>
      <c r="E13" s="3"/>
      <c r="F13" s="3">
        <f>SUM(Tableau2[[#This Row],[Effet indésirable]:[Incident et effet lié]])</f>
        <v>317</v>
      </c>
    </row>
    <row r="14" spans="1:6" x14ac:dyDescent="0.25">
      <c r="B14" s="4">
        <v>2016</v>
      </c>
      <c r="C14" s="3">
        <v>172</v>
      </c>
      <c r="D14" s="3">
        <v>182</v>
      </c>
      <c r="E14" s="3"/>
      <c r="F14" s="3">
        <f>SUM(Tableau2[[#This Row],[Effet indésirable]:[Incident et effet lié]])</f>
        <v>354</v>
      </c>
    </row>
    <row r="15" spans="1:6" x14ac:dyDescent="0.25">
      <c r="B15" s="3">
        <v>2017</v>
      </c>
      <c r="C15" s="3">
        <v>342</v>
      </c>
      <c r="D15" s="3">
        <v>188</v>
      </c>
      <c r="E15" s="3"/>
      <c r="F15" s="3">
        <f>SUM(Tableau2[[#This Row],[Effet indésirable]:[Incident et effet lié]])</f>
        <v>530</v>
      </c>
    </row>
    <row r="16" spans="1:6" x14ac:dyDescent="0.25">
      <c r="B16" s="3">
        <v>2018</v>
      </c>
      <c r="C16" s="3">
        <v>313</v>
      </c>
      <c r="D16" s="3">
        <v>184</v>
      </c>
      <c r="E16" s="3">
        <v>4</v>
      </c>
      <c r="F16" s="3">
        <f>SUM(Tableau2[[#This Row],[Effet indésirable]:[Incident et effet lié]])</f>
        <v>501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2019-09-04T11:23:57Z</dcterms:created>
  <dcterms:modified xsi:type="dcterms:W3CDTF">2019-09-04T11:24:03Z</dcterms:modified>
</cp:coreProperties>
</file>