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515" windowHeight="11835"/>
  </bookViews>
  <sheets>
    <sheet name="TC3" sheetId="1" r:id="rId1"/>
  </sheets>
  <definedNames>
    <definedName name="IDX" localSheetId="0">'TC3'!$A$3</definedName>
  </definedNames>
  <calcPr calcId="14562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<sst xmlns="http://schemas.openxmlformats.org/spreadsheetml/2006/main" count="38" uniqueCount="28">
  <si>
    <t>Tableau C3. Caractéristiques démographiques des donneurs de greffon cardiaque et des candidats inscrits selon leur devenir en liste d'attente en 2018</t>
  </si>
  <si>
    <t>Caractéristiques</t>
  </si>
  <si>
    <t>Greffons cardiaques greffés en 2018</t>
  </si>
  <si>
    <t>Candidats en attente au 1er janvier 2018</t>
  </si>
  <si>
    <t>Nouveaux candidats inscrits en 2018</t>
  </si>
  <si>
    <t>Candidats greffés en 2018</t>
  </si>
  <si>
    <t>Candidats décédés en 2018</t>
  </si>
  <si>
    <t>Candidats sortis de la liste pour aggravation en 2018</t>
  </si>
  <si>
    <t>n</t>
  </si>
  <si>
    <t>%</t>
  </si>
  <si>
    <t>Age</t>
  </si>
  <si>
    <t>0-17 ans</t>
  </si>
  <si>
    <t>18-29 ans</t>
  </si>
  <si>
    <t>30-55 ans</t>
  </si>
  <si>
    <t>56-65 ans</t>
  </si>
  <si>
    <t>&gt;=66 ans</t>
  </si>
  <si>
    <t>(m ± ds, ans)</t>
  </si>
  <si>
    <t>Sexe</t>
  </si>
  <si>
    <t>Masculin</t>
  </si>
  <si>
    <t>Féminin</t>
  </si>
  <si>
    <t>Groupe sanguin</t>
  </si>
  <si>
    <t>A</t>
  </si>
  <si>
    <t>AB</t>
  </si>
  <si>
    <t>B</t>
  </si>
  <si>
    <t>O</t>
  </si>
  <si>
    <t>Total</t>
  </si>
  <si>
    <t>na=non applicable / (m ± ds, ans): moyenne ± déviation standard</t>
  </si>
  <si>
    <t>Données extraites de CRISTAL le 06/03/2019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</si>
</sst>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25"/>
  <sheetViews>
    <sheetView tabSelected="1" workbookViewId="0">
      <selection activeCell="P8" sqref="P8"/>
    </sheetView>
  </sheetViews>
  <sheetFormatPr baseColWidth="10" defaultRowHeight="15" x14ac:dyDescent="0.25"/>
  <cols>
    <col min="1" max="1" width="20.28515625" customWidth="1"/>
    <col min="2" max="13" width="9.85546875" customWidth="1"/>
  </cols>
  <sheetData>
    <row r="1" spans="1:16" x14ac:dyDescent="0.25">
      <c r="A1" s="1" t="s">
        <v>0</v>
      </c>
    </row>
    <row r="2" spans="1:16" ht="15.75" thickBot="1" x14ac:dyDescent="0.3">
      <c r="A2" s="2"/>
    </row>
    <row r="3" spans="1:16" ht="54" customHeight="1" thickBot="1" x14ac:dyDescent="0.3">
      <c r="A3" s="3" t="s">
        <v>1</v>
      </c>
      <c r="B3" s="4" t="s">
        <v>2</v>
      </c>
      <c r="C3" s="5"/>
      <c r="D3" s="4" t="s">
        <v>3</v>
      </c>
      <c r="E3" s="5"/>
      <c r="F3" s="4" t="s">
        <v>4</v>
      </c>
      <c r="G3" s="5"/>
      <c r="H3" s="4" t="s">
        <v>5</v>
      </c>
      <c r="I3" s="5"/>
      <c r="J3" s="4" t="s">
        <v>6</v>
      </c>
      <c r="K3" s="5"/>
      <c r="L3" s="4" t="s">
        <v>7</v>
      </c>
      <c r="M3" s="5"/>
    </row>
    <row r="4" spans="1:16" ht="15.75" thickBot="1" x14ac:dyDescent="0.3">
      <c r="A4" s="6"/>
      <c r="B4" s="7" t="s">
        <v>8</v>
      </c>
      <c r="C4" s="7" t="s">
        <v>9</v>
      </c>
      <c r="D4" s="7" t="s">
        <v>8</v>
      </c>
      <c r="E4" s="7" t="s">
        <v>9</v>
      </c>
      <c r="F4" s="7" t="s">
        <v>8</v>
      </c>
      <c r="G4" s="7" t="s">
        <v>9</v>
      </c>
      <c r="H4" s="7" t="s">
        <v>8</v>
      </c>
      <c r="I4" s="7" t="s">
        <v>9</v>
      </c>
      <c r="J4" s="7" t="s">
        <v>8</v>
      </c>
      <c r="K4" s="7" t="s">
        <v>9</v>
      </c>
      <c r="L4" s="7" t="s">
        <v>8</v>
      </c>
      <c r="M4" s="8" t="s">
        <v>9</v>
      </c>
    </row>
    <row r="5" spans="1:16" ht="15.75" thickBot="1" x14ac:dyDescent="0.3">
      <c r="A5" s="9" t="s">
        <v>10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6" ht="15.75" thickBot="1" x14ac:dyDescent="0.3">
      <c r="A6" s="12" t="s">
        <v>11</v>
      </c>
      <c r="B6" s="13">
        <v>25</v>
      </c>
      <c r="C6" s="13">
        <v>5.6</v>
      </c>
      <c r="D6" s="13">
        <v>10</v>
      </c>
      <c r="E6" s="13">
        <v>3.2</v>
      </c>
      <c r="F6" s="13">
        <v>39</v>
      </c>
      <c r="G6" s="13">
        <v>6.2</v>
      </c>
      <c r="H6" s="13">
        <v>33</v>
      </c>
      <c r="I6" s="13">
        <v>7.3</v>
      </c>
      <c r="J6" s="13">
        <v>3</v>
      </c>
      <c r="K6" s="13">
        <v>4.5</v>
      </c>
      <c r="L6" s="13">
        <v>0</v>
      </c>
      <c r="M6" s="14">
        <v>0</v>
      </c>
    </row>
    <row r="7" spans="1:16" ht="15.75" thickBot="1" x14ac:dyDescent="0.3">
      <c r="A7" s="12" t="s">
        <v>12</v>
      </c>
      <c r="B7" s="13">
        <v>61</v>
      </c>
      <c r="C7" s="13">
        <v>13.6</v>
      </c>
      <c r="D7" s="13">
        <v>18</v>
      </c>
      <c r="E7" s="13">
        <v>5.7</v>
      </c>
      <c r="F7" s="13">
        <v>53</v>
      </c>
      <c r="G7" s="13">
        <v>8.5</v>
      </c>
      <c r="H7" s="13">
        <v>48</v>
      </c>
      <c r="I7" s="13">
        <v>10.7</v>
      </c>
      <c r="J7" s="13">
        <v>3</v>
      </c>
      <c r="K7" s="13">
        <v>4.5</v>
      </c>
      <c r="L7" s="13">
        <v>1</v>
      </c>
      <c r="M7" s="14">
        <v>4.5</v>
      </c>
      <c r="P7">
        <f>SUM(B7:O7)</f>
        <v>231.5</v>
      </c>
    </row>
    <row r="8" spans="1:16" ht="15.75" thickBot="1" x14ac:dyDescent="0.3">
      <c r="A8" s="12" t="s">
        <v>13</v>
      </c>
      <c r="B8" s="13">
        <v>249</v>
      </c>
      <c r="C8" s="13">
        <v>55.3</v>
      </c>
      <c r="D8" s="13">
        <v>146</v>
      </c>
      <c r="E8" s="13">
        <v>46.3</v>
      </c>
      <c r="F8" s="13">
        <v>285</v>
      </c>
      <c r="G8" s="13">
        <v>45.5</v>
      </c>
      <c r="H8" s="13">
        <v>196</v>
      </c>
      <c r="I8" s="13">
        <v>43.6</v>
      </c>
      <c r="J8" s="13">
        <v>22</v>
      </c>
      <c r="K8" s="13">
        <v>32.799999999999997</v>
      </c>
      <c r="L8" s="13">
        <v>10</v>
      </c>
      <c r="M8" s="14">
        <v>45.5</v>
      </c>
    </row>
    <row r="9" spans="1:16" ht="15.75" thickBot="1" x14ac:dyDescent="0.3">
      <c r="A9" s="12" t="s">
        <v>14</v>
      </c>
      <c r="B9" s="13">
        <v>92</v>
      </c>
      <c r="C9" s="13">
        <v>20.399999999999999</v>
      </c>
      <c r="D9" s="13">
        <v>119</v>
      </c>
      <c r="E9" s="13">
        <v>37.799999999999997</v>
      </c>
      <c r="F9" s="13">
        <v>214</v>
      </c>
      <c r="G9" s="13">
        <v>34.200000000000003</v>
      </c>
      <c r="H9" s="13">
        <v>143</v>
      </c>
      <c r="I9" s="13">
        <v>31.8</v>
      </c>
      <c r="J9" s="13">
        <v>36</v>
      </c>
      <c r="K9" s="13">
        <v>53.7</v>
      </c>
      <c r="L9" s="13">
        <v>10</v>
      </c>
      <c r="M9" s="14">
        <v>45.5</v>
      </c>
    </row>
    <row r="10" spans="1:16" ht="15.75" thickBot="1" x14ac:dyDescent="0.3">
      <c r="A10" s="12" t="s">
        <v>15</v>
      </c>
      <c r="B10" s="13">
        <v>23</v>
      </c>
      <c r="C10" s="13">
        <v>5.0999999999999996</v>
      </c>
      <c r="D10" s="13">
        <v>22</v>
      </c>
      <c r="E10" s="13">
        <v>7</v>
      </c>
      <c r="F10" s="13">
        <v>35</v>
      </c>
      <c r="G10" s="13">
        <v>5.6</v>
      </c>
      <c r="H10" s="13">
        <v>30</v>
      </c>
      <c r="I10" s="13">
        <v>6.7</v>
      </c>
      <c r="J10" s="13">
        <v>3</v>
      </c>
      <c r="K10" s="13">
        <v>4.5</v>
      </c>
      <c r="L10" s="13">
        <v>1</v>
      </c>
      <c r="M10" s="14">
        <v>4.5</v>
      </c>
    </row>
    <row r="11" spans="1:16" ht="15.75" thickBot="1" x14ac:dyDescent="0.3">
      <c r="A11" s="12" t="s">
        <v>16</v>
      </c>
      <c r="B11" s="13">
        <v>44.3</v>
      </c>
      <c r="C11" s="13">
        <v>15.5</v>
      </c>
      <c r="D11" s="13">
        <v>51</v>
      </c>
      <c r="E11" s="13">
        <v>13.7</v>
      </c>
      <c r="F11" s="13">
        <v>48.3</v>
      </c>
      <c r="G11" s="13">
        <v>15.7</v>
      </c>
      <c r="H11" s="13">
        <v>47.2</v>
      </c>
      <c r="I11" s="13">
        <v>16.399999999999999</v>
      </c>
      <c r="J11" s="13">
        <v>51.7</v>
      </c>
      <c r="K11" s="13">
        <v>14.7</v>
      </c>
      <c r="L11" s="13">
        <v>54.7</v>
      </c>
      <c r="M11" s="14">
        <v>10.7</v>
      </c>
    </row>
    <row r="12" spans="1:16" ht="15.75" thickBot="1" x14ac:dyDescent="0.3">
      <c r="A12" s="9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6" ht="15.75" thickBot="1" x14ac:dyDescent="0.3">
      <c r="A13" s="12" t="s">
        <v>18</v>
      </c>
      <c r="B13" s="13">
        <v>266</v>
      </c>
      <c r="C13" s="13">
        <v>59.1</v>
      </c>
      <c r="D13" s="13">
        <v>250</v>
      </c>
      <c r="E13" s="13">
        <v>79.400000000000006</v>
      </c>
      <c r="F13" s="13">
        <v>446</v>
      </c>
      <c r="G13" s="13">
        <v>71.2</v>
      </c>
      <c r="H13" s="13">
        <v>306</v>
      </c>
      <c r="I13" s="13">
        <v>68</v>
      </c>
      <c r="J13" s="13">
        <v>48</v>
      </c>
      <c r="K13" s="13">
        <v>71.599999999999994</v>
      </c>
      <c r="L13" s="13">
        <v>17</v>
      </c>
      <c r="M13" s="14">
        <v>77.3</v>
      </c>
    </row>
    <row r="14" spans="1:16" ht="15.75" thickBot="1" x14ac:dyDescent="0.3">
      <c r="A14" s="12" t="s">
        <v>19</v>
      </c>
      <c r="B14" s="13">
        <v>184</v>
      </c>
      <c r="C14" s="13">
        <v>40.9</v>
      </c>
      <c r="D14" s="13">
        <v>65</v>
      </c>
      <c r="E14" s="13">
        <v>20.6</v>
      </c>
      <c r="F14" s="13">
        <v>180</v>
      </c>
      <c r="G14" s="13">
        <v>28.8</v>
      </c>
      <c r="H14" s="13">
        <v>144</v>
      </c>
      <c r="I14" s="13">
        <v>32</v>
      </c>
      <c r="J14" s="13">
        <v>19</v>
      </c>
      <c r="K14" s="13">
        <v>28.4</v>
      </c>
      <c r="L14" s="13">
        <v>5</v>
      </c>
      <c r="M14" s="14">
        <v>22.7</v>
      </c>
    </row>
    <row r="15" spans="1:16" ht="15.75" thickBot="1" x14ac:dyDescent="0.3">
      <c r="A15" s="9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6" ht="15.75" thickBot="1" x14ac:dyDescent="0.3">
      <c r="A16" s="12" t="s">
        <v>21</v>
      </c>
      <c r="B16" s="13">
        <v>193</v>
      </c>
      <c r="C16" s="13">
        <v>42.9</v>
      </c>
      <c r="D16" s="13">
        <v>134</v>
      </c>
      <c r="E16" s="13">
        <v>42.5</v>
      </c>
      <c r="F16" s="13">
        <v>252</v>
      </c>
      <c r="G16" s="13">
        <v>40.299999999999997</v>
      </c>
      <c r="H16" s="13">
        <v>185</v>
      </c>
      <c r="I16" s="13">
        <v>41.1</v>
      </c>
      <c r="J16" s="13">
        <v>30</v>
      </c>
      <c r="K16" s="13">
        <v>44.8</v>
      </c>
      <c r="L16" s="13">
        <v>9</v>
      </c>
      <c r="M16" s="14">
        <v>40.9</v>
      </c>
    </row>
    <row r="17" spans="1:13" ht="15.75" thickBot="1" x14ac:dyDescent="0.3">
      <c r="A17" s="12" t="s">
        <v>22</v>
      </c>
      <c r="B17" s="13">
        <v>10</v>
      </c>
      <c r="C17" s="13">
        <v>2.2000000000000002</v>
      </c>
      <c r="D17" s="13">
        <v>4</v>
      </c>
      <c r="E17" s="13">
        <v>1.3</v>
      </c>
      <c r="F17" s="13">
        <v>25</v>
      </c>
      <c r="G17" s="13">
        <v>4</v>
      </c>
      <c r="H17" s="13">
        <v>27</v>
      </c>
      <c r="I17" s="13">
        <v>6</v>
      </c>
      <c r="J17" s="13">
        <v>0</v>
      </c>
      <c r="K17" s="13">
        <v>0</v>
      </c>
      <c r="L17" s="13">
        <v>0</v>
      </c>
      <c r="M17" s="14">
        <v>0</v>
      </c>
    </row>
    <row r="18" spans="1:13" ht="15.75" thickBot="1" x14ac:dyDescent="0.3">
      <c r="A18" s="12" t="s">
        <v>23</v>
      </c>
      <c r="B18" s="13">
        <v>35</v>
      </c>
      <c r="C18" s="13">
        <v>7.8</v>
      </c>
      <c r="D18" s="13">
        <v>30</v>
      </c>
      <c r="E18" s="13">
        <v>9.5</v>
      </c>
      <c r="F18" s="13">
        <v>80</v>
      </c>
      <c r="G18" s="13">
        <v>12.8</v>
      </c>
      <c r="H18" s="13">
        <v>67</v>
      </c>
      <c r="I18" s="13">
        <v>14.9</v>
      </c>
      <c r="J18" s="13">
        <v>9</v>
      </c>
      <c r="K18" s="13">
        <v>13.4</v>
      </c>
      <c r="L18" s="13">
        <v>2</v>
      </c>
      <c r="M18" s="14">
        <v>9.1</v>
      </c>
    </row>
    <row r="19" spans="1:13" ht="15.75" thickBot="1" x14ac:dyDescent="0.3">
      <c r="A19" s="12" t="s">
        <v>24</v>
      </c>
      <c r="B19" s="13">
        <v>212</v>
      </c>
      <c r="C19" s="13">
        <v>47.1</v>
      </c>
      <c r="D19" s="13">
        <v>147</v>
      </c>
      <c r="E19" s="13">
        <v>46.7</v>
      </c>
      <c r="F19" s="13">
        <v>269</v>
      </c>
      <c r="G19" s="13">
        <v>43</v>
      </c>
      <c r="H19" s="13">
        <v>171</v>
      </c>
      <c r="I19" s="13">
        <v>38</v>
      </c>
      <c r="J19" s="13">
        <v>28</v>
      </c>
      <c r="K19" s="13">
        <v>41.8</v>
      </c>
      <c r="L19" s="13">
        <v>11</v>
      </c>
      <c r="M19" s="14">
        <v>50</v>
      </c>
    </row>
    <row r="20" spans="1:13" ht="15.75" thickBot="1" x14ac:dyDescent="0.3">
      <c r="A20" s="15" t="s">
        <v>25</v>
      </c>
      <c r="B20" s="16">
        <v>450</v>
      </c>
      <c r="C20" s="16">
        <v>100</v>
      </c>
      <c r="D20" s="16">
        <v>315</v>
      </c>
      <c r="E20" s="16">
        <v>100</v>
      </c>
      <c r="F20" s="16">
        <v>626</v>
      </c>
      <c r="G20" s="16">
        <v>100</v>
      </c>
      <c r="H20" s="16">
        <v>450</v>
      </c>
      <c r="I20" s="16">
        <v>100</v>
      </c>
      <c r="J20" s="16">
        <v>67</v>
      </c>
      <c r="K20" s="16">
        <v>100</v>
      </c>
      <c r="L20" s="16">
        <v>22</v>
      </c>
      <c r="M20" s="17">
        <v>100</v>
      </c>
    </row>
    <row r="21" spans="1:13" x14ac:dyDescent="0.25">
      <c r="A21" s="18"/>
    </row>
    <row r="22" spans="1:13" x14ac:dyDescent="0.25">
      <c r="A22" s="18"/>
    </row>
    <row r="23" spans="1:13" ht="15.75" x14ac:dyDescent="0.25">
      <c r="A23" s="19"/>
    </row>
    <row r="24" spans="1:13" x14ac:dyDescent="0.25">
      <c r="A24" s="20" t="s">
        <v>26</v>
      </c>
    </row>
    <row r="25" spans="1:13" x14ac:dyDescent="0.25">
      <c r="A25" s="20" t="s">
        <v>27</v>
      </c>
    </row>
  </sheetData>
  <mergeCells count="10">
    <mergeCell ref="L3:M3"/>
    <mergeCell ref="A5:M5"/>
    <mergeCell ref="A12:M12"/>
    <mergeCell ref="A15:M15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TC3</vt:lpstr>
      <vt:lpstr>'TC3'!IDX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2019-09-04T12:41:11Z</dcterms:created>
  <dcterms:modified xsi:type="dcterms:W3CDTF">2019-09-04T12:41:11Z</dcterms:modified>
</cp:coreProperties>
</file>