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9" i="1" l="1"/>
  <c r="H19" i="1"/>
  <c r="F19" i="1"/>
  <c r="D19" i="1"/>
</calcChain>
</file>

<file path=xl/sharedStrings.xml><?xml version="1.0" encoding="utf-8"?>
<sst xmlns="http://schemas.openxmlformats.org/spreadsheetml/2006/main" count="20" uniqueCount="17">
  <si>
    <t>Tableau RFGM 5. Répartition des greffons selon la source de CSH pour les patients nationaux</t>
  </si>
  <si>
    <t>Greffons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</si>
  <si>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</si>
  <si>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</si>
  <si>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</si>
  <si>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t>3ème don</t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</si>
  <si>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</si>
  <si>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</si>
  <si>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 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</si>
  <si>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</si>
  <si>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USP</t>
  </si>
  <si>
    <t>simples</t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</si>
  <si>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</si>
  <si>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doubles</t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</si>
  <si>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</si>
  <si>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doubles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</si>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</sst>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sz val="11"/>
      <name val="Geneva"/>
    </font>
    <font>
      <sz val="10"/>
      <name val="Geneva"/>
    </font>
    <font>
      <sz val="9"/>
      <name val="Geneva"/>
    </font>
    <font>
      <sz val="12"/>
      <name val="Geneva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2"/>
    <xf numFmtId="0" fontId="5" fillId="0" borderId="0" xfId="0" applyFont="1"/>
    <xf numFmtId="0" fontId="3" fillId="0" borderId="0" xfId="2" applyFont="1"/>
    <xf numFmtId="0" fontId="6" fillId="0" borderId="0" xfId="2" applyFont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2" applyAlignment="1">
      <alignment vertical="center"/>
    </xf>
    <xf numFmtId="0" fontId="2" fillId="2" borderId="2" xfId="2" applyFont="1" applyFill="1" applyBorder="1" applyAlignment="1">
      <alignment horizontal="center" vertical="center" textRotation="90"/>
    </xf>
    <xf numFmtId="0" fontId="8" fillId="0" borderId="3" xfId="2" applyFont="1" applyBorder="1" applyAlignment="1">
      <alignment horizontal="left" vertical="center" indent="1"/>
    </xf>
    <xf numFmtId="0" fontId="8" fillId="0" borderId="0" xfId="2" applyFont="1" applyFill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/>
    </xf>
    <xf numFmtId="1" fontId="8" fillId="0" borderId="0" xfId="2" applyNumberFormat="1" applyFont="1" applyFill="1" applyBorder="1" applyAlignment="1">
      <alignment horizontal="right" vertical="center"/>
    </xf>
    <xf numFmtId="164" fontId="10" fillId="0" borderId="3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2" borderId="4" xfId="2" applyFont="1" applyFill="1" applyBorder="1" applyAlignment="1">
      <alignment horizontal="center" vertical="center" textRotation="90"/>
    </xf>
    <xf numFmtId="0" fontId="8" fillId="0" borderId="5" xfId="2" applyFont="1" applyBorder="1" applyAlignment="1">
      <alignment horizontal="left" vertical="center" indent="1"/>
    </xf>
    <xf numFmtId="164" fontId="10" fillId="0" borderId="5" xfId="1" applyNumberFormat="1" applyFont="1" applyBorder="1" applyAlignment="1">
      <alignment horizontal="right"/>
    </xf>
    <xf numFmtId="1" fontId="8" fillId="0" borderId="0" xfId="1" applyNumberFormat="1" applyFont="1" applyBorder="1" applyAlignment="1">
      <alignment horizontal="right"/>
    </xf>
    <xf numFmtId="164" fontId="10" fillId="0" borderId="5" xfId="1" applyNumberFormat="1" applyFont="1" applyFill="1" applyBorder="1" applyAlignment="1">
      <alignment horizontal="right"/>
    </xf>
    <xf numFmtId="0" fontId="8" fillId="0" borderId="6" xfId="2" applyFont="1" applyBorder="1" applyAlignment="1">
      <alignment horizontal="left" vertical="center" indent="1"/>
    </xf>
    <xf numFmtId="0" fontId="8" fillId="0" borderId="7" xfId="2" applyFont="1" applyFill="1" applyBorder="1" applyAlignment="1">
      <alignment horizontal="right" vertical="center"/>
    </xf>
    <xf numFmtId="164" fontId="10" fillId="0" borderId="8" xfId="1" applyNumberFormat="1" applyFont="1" applyBorder="1" applyAlignment="1">
      <alignment horizontal="right"/>
    </xf>
    <xf numFmtId="1" fontId="8" fillId="0" borderId="7" xfId="1" applyNumberFormat="1" applyFont="1" applyBorder="1" applyAlignment="1">
      <alignment horizontal="right"/>
    </xf>
    <xf numFmtId="1" fontId="8" fillId="0" borderId="7" xfId="2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/>
    </xf>
    <xf numFmtId="0" fontId="8" fillId="0" borderId="4" xfId="2" applyFont="1" applyBorder="1" applyAlignment="1">
      <alignment horizontal="left" vertical="center" indent="1"/>
    </xf>
    <xf numFmtId="0" fontId="2" fillId="2" borderId="6" xfId="2" applyFont="1" applyFill="1" applyBorder="1" applyAlignment="1">
      <alignment horizontal="center" vertical="center" textRotation="90"/>
    </xf>
    <xf numFmtId="1" fontId="8" fillId="0" borderId="9" xfId="2" applyNumberFormat="1" applyFont="1" applyFill="1" applyBorder="1" applyAlignment="1">
      <alignment horizontal="right" vertical="center"/>
    </xf>
    <xf numFmtId="0" fontId="8" fillId="0" borderId="8" xfId="2" applyFont="1" applyBorder="1" applyAlignment="1">
      <alignment horizontal="left" vertical="center" indent="1"/>
    </xf>
    <xf numFmtId="0" fontId="4" fillId="0" borderId="0" xfId="2" applyFont="1"/>
    <xf numFmtId="0" fontId="7" fillId="2" borderId="10" xfId="2" applyFont="1" applyFill="1" applyBorder="1" applyAlignment="1">
      <alignment horizontal="right" vertical="center"/>
    </xf>
    <xf numFmtId="0" fontId="7" fillId="2" borderId="11" xfId="2" applyFont="1" applyFill="1" applyBorder="1" applyAlignment="1">
      <alignment horizontal="right" vertical="center"/>
    </xf>
    <xf numFmtId="0" fontId="11" fillId="2" borderId="11" xfId="2" applyFont="1" applyFill="1" applyBorder="1" applyAlignment="1">
      <alignment horizontal="right"/>
    </xf>
    <xf numFmtId="1" fontId="7" fillId="2" borderId="10" xfId="2" applyNumberFormat="1" applyFont="1" applyFill="1" applyBorder="1" applyAlignment="1">
      <alignment horizontal="right" vertical="center"/>
    </xf>
    <xf numFmtId="0" fontId="4" fillId="0" borderId="0" xfId="0" applyFont="1"/>
    <xf numFmtId="9" fontId="12" fillId="0" borderId="0" xfId="2" quotePrefix="1" applyNumberFormat="1" applyFont="1" applyBorder="1" applyAlignment="1">
      <alignment horizontal="right" vertical="center"/>
    </xf>
    <xf numFmtId="9" fontId="12" fillId="0" borderId="0" xfId="0" quotePrefix="1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165" fontId="3" fillId="0" borderId="0" xfId="1" applyNumberFormat="1" applyFont="1"/>
  </cellXfs>
  <cellStyles count="3">
    <cellStyle name="Normal" xfId="0" builtinId="0"/>
    <cellStyle name="Normal_05-Bilan des prélèvements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tabSelected="1" workbookViewId="0">
      <selection sqref="A1:XFD1048576"/>
    </sheetView>
  </sheetViews>
  <sheetFormatPr baseColWidth="10" defaultRowHeight="15"/>
  <cols>
    <col min="1" max="1" width="1.140625" customWidth="1"/>
    <col min="2" max="2" width="3.28515625" bestFit="1" customWidth="1"/>
    <col min="3" max="3" width="18.85546875" customWidth="1"/>
    <col min="4" max="4" width="6" style="4" customWidth="1"/>
    <col min="5" max="5" width="6" style="2" customWidth="1"/>
    <col min="6" max="6" width="6.140625" style="2" customWidth="1"/>
    <col min="7" max="10" width="5.5703125" style="2" customWidth="1"/>
    <col min="11" max="11" width="6.140625" style="2" customWidth="1"/>
    <col min="12" max="12" width="6.140625" style="4" customWidth="1"/>
    <col min="13" max="13" width="5.5703125" style="2" customWidth="1"/>
    <col min="14" max="14" width="0.85546875" style="2" customWidth="1"/>
    <col min="15" max="23" width="6" style="2" customWidth="1"/>
  </cols>
  <sheetData>
    <row r="2" spans="1:23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P2"/>
      <c r="Q2"/>
      <c r="R2"/>
      <c r="S2"/>
      <c r="T2"/>
      <c r="U2"/>
      <c r="V2"/>
      <c r="W2"/>
    </row>
    <row r="3" spans="1:23">
      <c r="A3" s="3"/>
      <c r="B3" s="3"/>
      <c r="C3" s="3"/>
      <c r="N3" s="5"/>
      <c r="O3" s="5"/>
      <c r="P3"/>
      <c r="Q3"/>
      <c r="R3"/>
      <c r="S3"/>
      <c r="T3"/>
      <c r="U3"/>
      <c r="V3"/>
      <c r="W3"/>
    </row>
    <row r="4" spans="1:23" s="9" customFormat="1">
      <c r="A4" s="6"/>
      <c r="B4" s="6"/>
      <c r="C4" s="7" t="s">
        <v>1</v>
      </c>
      <c r="D4" s="8">
        <v>2014</v>
      </c>
      <c r="E4" s="8"/>
      <c r="F4" s="8">
        <v>2015</v>
      </c>
      <c r="G4" s="8"/>
      <c r="H4" s="8">
        <v>2016</v>
      </c>
      <c r="I4" s="8"/>
      <c r="J4" s="8">
        <v>2017</v>
      </c>
      <c r="K4" s="8"/>
      <c r="L4" s="8">
        <v>2018</v>
      </c>
      <c r="M4" s="8"/>
    </row>
    <row r="5" spans="1:23" s="17" customFormat="1">
      <c r="A5" s="10"/>
      <c r="B5" s="11" t="s">
        <v>2</v>
      </c>
      <c r="C5" s="12" t="s">
        <v>3</v>
      </c>
      <c r="D5" s="13">
        <v>199</v>
      </c>
      <c r="E5" s="14">
        <v>0.183</v>
      </c>
      <c r="F5" s="13">
        <v>191</v>
      </c>
      <c r="G5" s="14">
        <v>0.182</v>
      </c>
      <c r="H5" s="15">
        <v>179</v>
      </c>
      <c r="I5" s="16">
        <v>0.17399999999999999</v>
      </c>
      <c r="J5" s="15">
        <v>185</v>
      </c>
      <c r="K5" s="16">
        <v>0.16700000000000001</v>
      </c>
      <c r="L5" s="15">
        <v>162</v>
      </c>
      <c r="M5" s="16">
        <v>0.16800000000000001</v>
      </c>
    </row>
    <row r="6" spans="1:23" s="17" customFormat="1">
      <c r="A6" s="10"/>
      <c r="B6" s="18"/>
      <c r="C6" s="19" t="s">
        <v>4</v>
      </c>
      <c r="D6" s="13">
        <v>3</v>
      </c>
      <c r="E6" s="20">
        <v>2E-3</v>
      </c>
      <c r="F6" s="21">
        <v>3</v>
      </c>
      <c r="G6" s="20">
        <v>3.0000000000000001E-3</v>
      </c>
      <c r="H6" s="15">
        <v>1</v>
      </c>
      <c r="I6" s="22">
        <v>3.0000000000000001E-3</v>
      </c>
      <c r="J6" s="15">
        <v>3</v>
      </c>
      <c r="K6" s="22">
        <v>1E-3</v>
      </c>
      <c r="L6" s="15">
        <v>4</v>
      </c>
      <c r="M6" s="22">
        <v>4.0000000000000001E-3</v>
      </c>
    </row>
    <row r="7" spans="1:23" s="17" customFormat="1">
      <c r="A7" s="10"/>
      <c r="B7" s="18"/>
      <c r="C7" s="19" t="s">
        <v>5</v>
      </c>
      <c r="D7" s="13"/>
      <c r="E7" s="20"/>
      <c r="F7" s="21">
        <v>1</v>
      </c>
      <c r="G7" s="20"/>
      <c r="H7" s="15"/>
      <c r="I7" s="22">
        <v>1E-3</v>
      </c>
      <c r="J7" s="15"/>
      <c r="K7" s="22"/>
      <c r="L7" s="15"/>
      <c r="M7" s="22"/>
    </row>
    <row r="8" spans="1:23" s="17" customFormat="1">
      <c r="A8" s="10"/>
      <c r="B8" s="18"/>
      <c r="C8" s="23" t="s">
        <v>6</v>
      </c>
      <c r="D8" s="24">
        <v>5</v>
      </c>
      <c r="E8" s="25">
        <v>5.0000000000000001E-3</v>
      </c>
      <c r="F8" s="26">
        <v>3</v>
      </c>
      <c r="G8" s="25">
        <v>5.0000000000000001E-3</v>
      </c>
      <c r="H8" s="27">
        <v>3</v>
      </c>
      <c r="I8" s="28">
        <v>3.0000000000000001E-3</v>
      </c>
      <c r="J8" s="27">
        <v>5</v>
      </c>
      <c r="K8" s="28">
        <v>3.0000000000000001E-3</v>
      </c>
      <c r="L8" s="27"/>
      <c r="M8" s="28"/>
    </row>
    <row r="9" spans="1:23" s="17" customFormat="1">
      <c r="A9" s="10"/>
      <c r="B9" s="11" t="s">
        <v>7</v>
      </c>
      <c r="C9" s="19" t="s">
        <v>3</v>
      </c>
      <c r="D9" s="13">
        <v>682</v>
      </c>
      <c r="E9" s="20">
        <v>0.60399999999999998</v>
      </c>
      <c r="F9" s="13">
        <v>698</v>
      </c>
      <c r="G9" s="20">
        <v>0.623</v>
      </c>
      <c r="H9" s="15">
        <v>747</v>
      </c>
      <c r="I9" s="22">
        <v>0.63700000000000001</v>
      </c>
      <c r="J9" s="15">
        <v>702</v>
      </c>
      <c r="K9" s="22">
        <v>0.69899999999999995</v>
      </c>
      <c r="L9" s="15">
        <v>691</v>
      </c>
      <c r="M9" s="22">
        <v>0.71799999999999997</v>
      </c>
    </row>
    <row r="10" spans="1:23" s="17" customFormat="1">
      <c r="A10" s="10"/>
      <c r="B10" s="18"/>
      <c r="C10" s="19" t="s">
        <v>4</v>
      </c>
      <c r="D10" s="13">
        <v>16</v>
      </c>
      <c r="E10" s="20">
        <v>6.0000000000000001E-3</v>
      </c>
      <c r="F10" s="13">
        <v>9</v>
      </c>
      <c r="G10" s="20">
        <v>1.4999999999999999E-2</v>
      </c>
      <c r="H10" s="15">
        <v>8</v>
      </c>
      <c r="I10" s="22">
        <v>8.0000000000000002E-3</v>
      </c>
      <c r="J10" s="15">
        <v>8</v>
      </c>
      <c r="K10" s="22">
        <v>7.0000000000000001E-3</v>
      </c>
      <c r="L10" s="15">
        <v>25</v>
      </c>
      <c r="M10" s="22">
        <v>2.5999999999999999E-2</v>
      </c>
    </row>
    <row r="11" spans="1:23" s="17" customFormat="1">
      <c r="A11" s="10"/>
      <c r="B11" s="18"/>
      <c r="C11" s="19" t="s">
        <v>8</v>
      </c>
      <c r="D11" s="13"/>
      <c r="E11" s="20"/>
      <c r="F11" s="13"/>
      <c r="G11" s="20"/>
      <c r="H11" s="15"/>
      <c r="I11" s="22"/>
      <c r="J11" s="15">
        <v>3</v>
      </c>
      <c r="K11" s="22"/>
      <c r="L11" s="15"/>
      <c r="M11" s="22"/>
    </row>
    <row r="12" spans="1:23" s="17" customFormat="1">
      <c r="A12" s="10"/>
      <c r="B12" s="18"/>
      <c r="C12" s="29" t="s">
        <v>6</v>
      </c>
      <c r="D12" s="13">
        <v>21</v>
      </c>
      <c r="E12" s="20">
        <v>1.7000000000000001E-2</v>
      </c>
      <c r="F12" s="13">
        <v>24</v>
      </c>
      <c r="G12" s="20">
        <v>1.9E-2</v>
      </c>
      <c r="H12" s="15"/>
      <c r="I12" s="22">
        <v>2.1999999999999999E-2</v>
      </c>
      <c r="J12" s="15">
        <v>20</v>
      </c>
      <c r="K12" s="22"/>
      <c r="L12" s="15">
        <v>7</v>
      </c>
      <c r="M12" s="22">
        <v>7.0000000000000001E-3</v>
      </c>
    </row>
    <row r="13" spans="1:23" s="17" customFormat="1">
      <c r="A13" s="10"/>
      <c r="B13" s="30"/>
      <c r="C13" s="23" t="s">
        <v>9</v>
      </c>
      <c r="D13" s="24">
        <v>1</v>
      </c>
      <c r="E13" s="25"/>
      <c r="F13" s="24"/>
      <c r="G13" s="25">
        <v>1E-3</v>
      </c>
      <c r="H13" s="27">
        <v>29</v>
      </c>
      <c r="I13" s="22"/>
      <c r="J13" s="27"/>
      <c r="K13" s="22">
        <v>2.7E-2</v>
      </c>
      <c r="L13" s="31"/>
      <c r="M13" s="28">
        <v>2.7E-2</v>
      </c>
    </row>
    <row r="14" spans="1:23" s="17" customFormat="1">
      <c r="A14" s="10"/>
      <c r="B14" s="11" t="s">
        <v>10</v>
      </c>
      <c r="C14" s="19" t="s">
        <v>11</v>
      </c>
      <c r="D14" s="13">
        <v>86</v>
      </c>
      <c r="E14" s="20">
        <v>6.7000000000000004E-2</v>
      </c>
      <c r="F14" s="13">
        <v>82</v>
      </c>
      <c r="G14" s="20">
        <v>7.9000000000000001E-2</v>
      </c>
      <c r="H14" s="15">
        <v>66</v>
      </c>
      <c r="I14" s="16">
        <v>7.4999999999999997E-2</v>
      </c>
      <c r="J14" s="15">
        <v>58</v>
      </c>
      <c r="K14" s="16">
        <v>6.02</v>
      </c>
      <c r="L14" s="15">
        <v>90</v>
      </c>
      <c r="M14" s="22">
        <v>8.1000000000000003E-2</v>
      </c>
    </row>
    <row r="15" spans="1:23" s="17" customFormat="1">
      <c r="A15" s="10"/>
      <c r="B15" s="18"/>
      <c r="C15" s="19" t="s">
        <v>12</v>
      </c>
      <c r="D15" s="13">
        <v>7</v>
      </c>
      <c r="E15" s="20">
        <v>6.0000000000000001E-3</v>
      </c>
      <c r="F15" s="13">
        <v>5</v>
      </c>
      <c r="G15" s="20">
        <v>6.0000000000000001E-3</v>
      </c>
      <c r="H15" s="15">
        <v>6</v>
      </c>
      <c r="I15" s="22">
        <v>5.0000000000000001E-3</v>
      </c>
      <c r="J15" s="15">
        <v>2</v>
      </c>
      <c r="K15" s="22">
        <v>6.0000000000000001E-3</v>
      </c>
      <c r="L15" s="15">
        <v>3</v>
      </c>
      <c r="M15" s="22">
        <v>3.0000000000000001E-3</v>
      </c>
    </row>
    <row r="16" spans="1:23" s="17" customFormat="1">
      <c r="A16" s="10"/>
      <c r="B16" s="18"/>
      <c r="C16" s="19" t="s">
        <v>13</v>
      </c>
      <c r="D16" s="13">
        <v>90</v>
      </c>
      <c r="E16" s="20">
        <v>0.107</v>
      </c>
      <c r="F16" s="13">
        <v>29</v>
      </c>
      <c r="G16" s="20">
        <v>8.2000000000000003E-2</v>
      </c>
      <c r="H16" s="15">
        <v>28</v>
      </c>
      <c r="I16" s="22">
        <v>2.5999999999999999E-2</v>
      </c>
      <c r="J16" s="15">
        <v>25</v>
      </c>
      <c r="K16" s="22">
        <v>2.5999999999999999E-2</v>
      </c>
      <c r="L16" s="15">
        <v>98</v>
      </c>
      <c r="M16" s="22">
        <v>0.08</v>
      </c>
    </row>
    <row r="17" spans="1:23" s="17" customFormat="1">
      <c r="A17" s="10"/>
      <c r="B17" s="18"/>
      <c r="C17" s="19" t="s">
        <v>14</v>
      </c>
      <c r="D17" s="13">
        <v>5</v>
      </c>
      <c r="E17" s="20">
        <v>1E-3</v>
      </c>
      <c r="F17" s="13">
        <v>3</v>
      </c>
      <c r="G17" s="20">
        <v>5.0000000000000001E-3</v>
      </c>
      <c r="H17" s="15">
        <v>2</v>
      </c>
      <c r="I17" s="22">
        <v>3.0000000000000001E-3</v>
      </c>
      <c r="J17" s="15">
        <v>1</v>
      </c>
      <c r="K17" s="22">
        <v>2E-3</v>
      </c>
      <c r="L17" s="15">
        <v>6</v>
      </c>
      <c r="M17" s="22">
        <v>5.0000000000000001E-3</v>
      </c>
    </row>
    <row r="18" spans="1:23" s="17" customFormat="1">
      <c r="A18" s="10"/>
      <c r="B18" s="30"/>
      <c r="C18" s="32" t="s">
        <v>15</v>
      </c>
      <c r="D18" s="13"/>
      <c r="E18" s="25">
        <v>1E-3</v>
      </c>
      <c r="F18" s="13"/>
      <c r="G18" s="25"/>
      <c r="H18" s="15"/>
      <c r="I18" s="22"/>
      <c r="J18" s="15"/>
      <c r="K18" s="22"/>
      <c r="L18" s="15"/>
      <c r="M18" s="22"/>
    </row>
    <row r="19" spans="1:23" s="17" customFormat="1">
      <c r="A19" s="10"/>
      <c r="B19" s="33"/>
      <c r="C19" s="7" t="s">
        <v>16</v>
      </c>
      <c r="D19" s="34">
        <f>SUM(D5:D18)</f>
        <v>1115</v>
      </c>
      <c r="E19" s="35"/>
      <c r="F19" s="34">
        <f>SUM(F5:F18)</f>
        <v>1048</v>
      </c>
      <c r="G19" s="36"/>
      <c r="H19" s="37">
        <f>SUM(H5:H18)</f>
        <v>1069</v>
      </c>
      <c r="I19" s="36"/>
      <c r="J19" s="37">
        <f>SUM(J5:J18)</f>
        <v>1012</v>
      </c>
      <c r="K19" s="36"/>
      <c r="L19" s="37">
        <v>1114</v>
      </c>
      <c r="M19" s="36"/>
    </row>
    <row r="20" spans="1:23">
      <c r="A20" s="3"/>
      <c r="B20" s="33"/>
      <c r="C20" s="38"/>
      <c r="D20" s="39"/>
      <c r="E20" s="38"/>
      <c r="F20" s="39"/>
      <c r="G20" s="38"/>
      <c r="H20" s="40"/>
      <c r="I20" s="40"/>
      <c r="J20" s="40"/>
      <c r="K20" s="40"/>
      <c r="L20" s="40"/>
      <c r="M20" s="38"/>
      <c r="P20"/>
      <c r="Q20"/>
      <c r="R20"/>
      <c r="S20"/>
      <c r="T20"/>
      <c r="U20"/>
      <c r="V20"/>
      <c r="W20"/>
    </row>
    <row r="21" spans="1:23">
      <c r="A21" s="3"/>
      <c r="M21" s="41"/>
      <c r="P21"/>
      <c r="Q21"/>
      <c r="R21"/>
      <c r="S21"/>
      <c r="T21"/>
      <c r="U21"/>
      <c r="V21"/>
      <c r="W21"/>
    </row>
    <row r="22" spans="1:23">
      <c r="P22"/>
      <c r="Q22"/>
      <c r="R22"/>
      <c r="S22"/>
      <c r="T22"/>
      <c r="U22"/>
      <c r="V22"/>
      <c r="W22"/>
    </row>
    <row r="23" spans="1:23">
      <c r="P23"/>
      <c r="Q23"/>
      <c r="R23"/>
      <c r="S23"/>
      <c r="T23"/>
      <c r="U23"/>
      <c r="V23"/>
      <c r="W23"/>
    </row>
    <row r="25" spans="1:23">
      <c r="U25" s="42"/>
      <c r="W25" s="42"/>
    </row>
  </sheetData>
  <mergeCells count="8">
    <mergeCell ref="B9:B13"/>
    <mergeCell ref="B14:B18"/>
    <mergeCell ref="D4:E4"/>
    <mergeCell ref="F4:G4"/>
    <mergeCell ref="H4:I4"/>
    <mergeCell ref="J4:K4"/>
    <mergeCell ref="L4:M4"/>
    <mergeCell ref="B5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2019-09-03T10:05:28Z</dcterms:created>
  <dcterms:modified xsi:type="dcterms:W3CDTF">2019-09-03T10:05:35Z</dcterms:modified>
</cp:coreProperties>
</file>